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9465" tabRatio="840" activeTab="0"/>
  </bookViews>
  <sheets>
    <sheet name="CIS" sheetId="1" r:id="rId1"/>
    <sheet name="CBS" sheetId="2" r:id="rId2"/>
    <sheet name="CSCE" sheetId="3" r:id="rId3"/>
    <sheet name="CCFS" sheetId="4" r:id="rId4"/>
  </sheets>
  <definedNames>
    <definedName name="\B">#REF!</definedName>
    <definedName name="\D">#REF!</definedName>
    <definedName name="\F">#REF!</definedName>
    <definedName name="\L">#REF!</definedName>
    <definedName name="\P">#REF!</definedName>
    <definedName name="\Q">#REF!</definedName>
    <definedName name="\R">#REF!</definedName>
    <definedName name="\S">#REF!</definedName>
    <definedName name="\X">#REF!</definedName>
    <definedName name="\Y">#REF!</definedName>
    <definedName name="_0201AUDAV">#REF!</definedName>
    <definedName name="_0201AUDYE">#REF!</definedName>
    <definedName name="_0201GBPAV">#REF!</definedName>
    <definedName name="_0201GBPYE">#REF!</definedName>
    <definedName name="_0201HKDAV">#REF!</definedName>
    <definedName name="_0201HKDYE">#REF!</definedName>
    <definedName name="_0201IDRAV">#REF!</definedName>
    <definedName name="_0201IDRYE">#REF!</definedName>
    <definedName name="_0201PHPAV">#REF!</definedName>
    <definedName name="_0201PHPYE">#REF!</definedName>
    <definedName name="_0201RMBAV">#REF!</definedName>
    <definedName name="_0201RMBYE">#REF!</definedName>
    <definedName name="_0201SGDAV">#REF!</definedName>
    <definedName name="_0201SGDYE">#REF!</definedName>
    <definedName name="_0201USDAV">#REF!</definedName>
    <definedName name="_0201USDYE">#REF!</definedName>
    <definedName name="_0300AUDAV">#REF!</definedName>
    <definedName name="_0300AUDYE">#REF!</definedName>
    <definedName name="_0300GBPAV">#REF!</definedName>
    <definedName name="_0300GBPYE">#REF!</definedName>
    <definedName name="_0300HKDAV">#REF!</definedName>
    <definedName name="_0300HKDYE">#REF!</definedName>
    <definedName name="_0300IDRAV">#REF!</definedName>
    <definedName name="_0300IDRYE">#REF!</definedName>
    <definedName name="_0300PHPAV">#REF!</definedName>
    <definedName name="_0300PHPYE">#REF!</definedName>
    <definedName name="_0300RMBAV">#REF!</definedName>
    <definedName name="_0300RMBYE">#REF!</definedName>
    <definedName name="_0300SGDAV">#REF!</definedName>
    <definedName name="_0300SGDYE">#REF!</definedName>
    <definedName name="_0300USDAV">#REF!</definedName>
    <definedName name="_0300USDYE">#REF!</definedName>
    <definedName name="_0399AUDYE">#REF!</definedName>
    <definedName name="_0399GBPYE">#REF!</definedName>
    <definedName name="_0399HKDYE">#REF!</definedName>
    <definedName name="_0399IDRYE">#REF!</definedName>
    <definedName name="_0399PHPYE">#REF!</definedName>
    <definedName name="_0399RMBYE">#REF!</definedName>
    <definedName name="_0399SGDYE">#REF!</definedName>
    <definedName name="_0399USDYE">#REF!</definedName>
    <definedName name="_0500AUDAV">#REF!</definedName>
    <definedName name="_0500AUDYE">#REF!</definedName>
    <definedName name="_0500GBPAV">#REF!</definedName>
    <definedName name="_0500GBPYE">#REF!</definedName>
    <definedName name="_0500HKDAV">#REF!</definedName>
    <definedName name="_0500HKDYE">#REF!</definedName>
    <definedName name="_0500IDRAV">#REF!</definedName>
    <definedName name="_0500IDRYE">#REF!</definedName>
    <definedName name="_0500PHPAV">#REF!</definedName>
    <definedName name="_0500PHPYE">#REF!</definedName>
    <definedName name="_0500RMBAV">#REF!</definedName>
    <definedName name="_0500RMBYE">#REF!</definedName>
    <definedName name="_0500SGDAV">#REF!</definedName>
    <definedName name="_0500SGDYE">#REF!</definedName>
    <definedName name="_0500USDAV">#REF!</definedName>
    <definedName name="_0500USDYE">#REF!</definedName>
    <definedName name="_0600AUDAV">#REF!</definedName>
    <definedName name="_0600AUDYE">#REF!</definedName>
    <definedName name="_0600GBPAV">#REF!</definedName>
    <definedName name="_0600GBPYE">#REF!</definedName>
    <definedName name="_0600HKDAV">#REF!</definedName>
    <definedName name="_0600HKDYE">#REF!</definedName>
    <definedName name="_0600IDRAV">#REF!</definedName>
    <definedName name="_0600IDRYE">#REF!</definedName>
    <definedName name="_0600PHPAV">#REF!</definedName>
    <definedName name="_0600PHPYE">#REF!</definedName>
    <definedName name="_0600RMBAV">#REF!</definedName>
    <definedName name="_0600RMBYE">#REF!</definedName>
    <definedName name="_0600SGDAV">#REF!</definedName>
    <definedName name="_0600SGDYE">#REF!</definedName>
    <definedName name="_0600USDAV">#REF!</definedName>
    <definedName name="_0600USDYE">#REF!</definedName>
    <definedName name="_0699AUDYE">#REF!</definedName>
    <definedName name="_0699GBPYE">#REF!</definedName>
    <definedName name="_0699HKDYE">#REF!</definedName>
    <definedName name="_0699IDRYE">#REF!</definedName>
    <definedName name="_0699PHPYE">#REF!</definedName>
    <definedName name="_0699RMBYE">#REF!</definedName>
    <definedName name="_0699SGDYE">#REF!</definedName>
    <definedName name="_0699USDYE">#REF!</definedName>
    <definedName name="_0800AUDAV">#REF!</definedName>
    <definedName name="_0800AUDYE">#REF!</definedName>
    <definedName name="_0800GBPAV">#REF!</definedName>
    <definedName name="_0800GBPYE">#REF!</definedName>
    <definedName name="_0800HKDAV">#REF!</definedName>
    <definedName name="_0800HKDYE">#REF!</definedName>
    <definedName name="_0800IDRAV">#REF!</definedName>
    <definedName name="_0800IDRYE">#REF!</definedName>
    <definedName name="_0800PHPAV">#REF!</definedName>
    <definedName name="_0800PHPYE">#REF!</definedName>
    <definedName name="_0800RMBAV">#REF!</definedName>
    <definedName name="_0800RMBYE">#REF!</definedName>
    <definedName name="_0800SGDAV">#REF!</definedName>
    <definedName name="_0800SGDYE">#REF!</definedName>
    <definedName name="_0800USDAV">#REF!</definedName>
    <definedName name="_0800USDYE">#REF!</definedName>
    <definedName name="_0900AUDAV">#REF!</definedName>
    <definedName name="_0900AUDYE">#REF!</definedName>
    <definedName name="_0900GBPAV">#REF!</definedName>
    <definedName name="_0900GBPYE">#REF!</definedName>
    <definedName name="_0900HKDAV">#REF!</definedName>
    <definedName name="_0900HKDYE">#REF!</definedName>
    <definedName name="_0900IDRAV">#REF!</definedName>
    <definedName name="_0900IDRYE">#REF!</definedName>
    <definedName name="_0900PHPAV">#REF!</definedName>
    <definedName name="_0900PHPYE">#REF!</definedName>
    <definedName name="_0900RMBAV">#REF!</definedName>
    <definedName name="_0900RMBYE">#REF!</definedName>
    <definedName name="_0900SGDAV">#REF!</definedName>
    <definedName name="_0900SGDYE">#REF!</definedName>
    <definedName name="_0900USDAV">#REF!</definedName>
    <definedName name="_0900USDYE">#REF!</definedName>
    <definedName name="_0999AUDYE">#REF!</definedName>
    <definedName name="_0999GBPYE">#REF!</definedName>
    <definedName name="_0999HKDYE">#REF!</definedName>
    <definedName name="_0999IDRYE">#REF!</definedName>
    <definedName name="_0999PHPYE">#REF!</definedName>
    <definedName name="_0999RMBYE">#REF!</definedName>
    <definedName name="_0999SGDYE">#REF!</definedName>
    <definedName name="_0999USDYE">#REF!</definedName>
    <definedName name="_099IDRYE">#REF!</definedName>
    <definedName name="_1">#REF!</definedName>
    <definedName name="_1100AUDAV">#REF!</definedName>
    <definedName name="_1100AUDYE">#REF!</definedName>
    <definedName name="_1100HKDAV">#REF!</definedName>
    <definedName name="_1100HKDYE">#REF!</definedName>
    <definedName name="_1100IDRAV">#REF!</definedName>
    <definedName name="_1100IDRYE">#REF!</definedName>
    <definedName name="_1100PHPAV">#REF!</definedName>
    <definedName name="_1100PHPYE">#REF!</definedName>
    <definedName name="_1100RMBAV">#REF!</definedName>
    <definedName name="_1100RMBYE">#REF!</definedName>
    <definedName name="_1100SGDAV">#REF!</definedName>
    <definedName name="_1100SGDYE">#REF!</definedName>
    <definedName name="_1100USDAV">#REF!</definedName>
    <definedName name="_1100USDYE">#REF!</definedName>
    <definedName name="_1199AUDAV">#REF!</definedName>
    <definedName name="_1199AUDYE">#REF!</definedName>
    <definedName name="_1199GBPAV">#REF!</definedName>
    <definedName name="_1199GBPYE">#REF!</definedName>
    <definedName name="_1199HKDAV">#REF!</definedName>
    <definedName name="_1199HKDYE">#REF!</definedName>
    <definedName name="_1199IDRAV">#REF!</definedName>
    <definedName name="_1199IDRYE">#REF!</definedName>
    <definedName name="_1199PHPAV">#REF!</definedName>
    <definedName name="_1199PHPYE">#REF!</definedName>
    <definedName name="_1199RMBAV">#REF!</definedName>
    <definedName name="_1199RMBYE">#REF!</definedName>
    <definedName name="_1199SGDAV">#REF!</definedName>
    <definedName name="_1199SGDYE">#REF!</definedName>
    <definedName name="_1199USDAV">#REF!</definedName>
    <definedName name="_1199USDYE">#REF!</definedName>
    <definedName name="_11HKDYE">#REF!</definedName>
    <definedName name="_1200AUDAV">#REF!</definedName>
    <definedName name="_1200AUDYE">#REF!</definedName>
    <definedName name="_1200GBPAV">#REF!</definedName>
    <definedName name="_1200GBPYE">#REF!</definedName>
    <definedName name="_1200HKDAV">#REF!</definedName>
    <definedName name="_1200HKDYE">#REF!</definedName>
    <definedName name="_1200IDRAV">#REF!</definedName>
    <definedName name="_1200IDRYE">#REF!</definedName>
    <definedName name="_1200PHPAV">#REF!</definedName>
    <definedName name="_1200PHPYE">#REF!</definedName>
    <definedName name="_1200RMBAV">#REF!</definedName>
    <definedName name="_1200RMBYE">#REF!</definedName>
    <definedName name="_1200SGDAV">#REF!</definedName>
    <definedName name="_1200SGDYE">#REF!</definedName>
    <definedName name="_1200USDAV">#REF!</definedName>
    <definedName name="_1200USDYE">#REF!</definedName>
    <definedName name="_1290PHPAV">#REF!</definedName>
    <definedName name="_1290SGDAV">#REF!</definedName>
    <definedName name="_1291PHPAV">#REF!</definedName>
    <definedName name="_1291SGDAV">#REF!</definedName>
    <definedName name="_1292AUDAV">#REF!</definedName>
    <definedName name="_1292HKDAV">#REF!</definedName>
    <definedName name="_1292PHPAV">#REF!</definedName>
    <definedName name="_1292SGDAV">#REF!</definedName>
    <definedName name="_1293AUDAV">#REF!</definedName>
    <definedName name="_1293HKDAV">#REF!</definedName>
    <definedName name="_1293PHPAV">#REF!</definedName>
    <definedName name="_1293SGDAV">#REF!</definedName>
    <definedName name="_1294AUDAV">#REF!</definedName>
    <definedName name="_1294HKDAV">#REF!</definedName>
    <definedName name="_1294PHPAV">#REF!</definedName>
    <definedName name="_1294SGDAV">#REF!</definedName>
    <definedName name="_1295AUDAV">#REF!</definedName>
    <definedName name="_1295HKDAV">#REF!</definedName>
    <definedName name="_1295IDRAV">#REF!</definedName>
    <definedName name="_1295PHPAV">#REF!</definedName>
    <definedName name="_1295RMBAV">#REF!</definedName>
    <definedName name="_1295SGDAV">#REF!</definedName>
    <definedName name="_1296AUDAV">#REF!</definedName>
    <definedName name="_1296HKDAV">#REF!</definedName>
    <definedName name="_1296IDRAV">#REF!</definedName>
    <definedName name="_1296PHPAV">#REF!</definedName>
    <definedName name="_1296RMBAV">#REF!</definedName>
    <definedName name="_1296SGDAV">#REF!</definedName>
    <definedName name="_1297AUDAV">#REF!</definedName>
    <definedName name="_1297GBP">#REF!</definedName>
    <definedName name="_1297GBPAV">#REF!</definedName>
    <definedName name="_1297HKDAV">#REF!</definedName>
    <definedName name="_1297IDRAV">#REF!</definedName>
    <definedName name="_1297PHPAV">#REF!</definedName>
    <definedName name="_1297RMBAV">#REF!</definedName>
    <definedName name="_1297SGDAV">#REF!</definedName>
    <definedName name="_1297USDAV">#REF!</definedName>
    <definedName name="_1298AUDAV">#REF!</definedName>
    <definedName name="_1298AUDYE">#REF!</definedName>
    <definedName name="_1298GBPAV">#REF!</definedName>
    <definedName name="_1298GBPYE">#REF!</definedName>
    <definedName name="_1298HKDAV">#REF!</definedName>
    <definedName name="_1298HKDYE">#REF!</definedName>
    <definedName name="_1298IDRAV">#REF!</definedName>
    <definedName name="_1298IDRYE">#REF!</definedName>
    <definedName name="_1298PHPAV">#REF!</definedName>
    <definedName name="_1298PHPYE">#REF!</definedName>
    <definedName name="_1298RMBAV">#REF!</definedName>
    <definedName name="_1298RMBYE">#REF!</definedName>
    <definedName name="_1298SGDAV">#REF!</definedName>
    <definedName name="_1298SGDYE">#REF!</definedName>
    <definedName name="_1298USDAV">#REF!</definedName>
    <definedName name="_1298USDYE">#REF!</definedName>
    <definedName name="_1299AUDAV">#REF!</definedName>
    <definedName name="_1299AUDYE">#REF!</definedName>
    <definedName name="_1299GBPAV">#REF!</definedName>
    <definedName name="_1299GBPYE">#REF!</definedName>
    <definedName name="_1299HKDAV">#REF!</definedName>
    <definedName name="_1299HKDYE">#REF!</definedName>
    <definedName name="_1299IDRAV">#REF!</definedName>
    <definedName name="_1299IDRYE">#REF!</definedName>
    <definedName name="_1299PHPAV">#REF!</definedName>
    <definedName name="_1299PHPYE">#REF!</definedName>
    <definedName name="_1299RMBAV">#REF!</definedName>
    <definedName name="_1299RMBYE">#REF!</definedName>
    <definedName name="_1299SGDAV">#REF!</definedName>
    <definedName name="_1299SGDYE">#REF!</definedName>
    <definedName name="_1299USDAV">#REF!</definedName>
    <definedName name="_1299USDYE">#REF!</definedName>
    <definedName name="_2000AUDP">#REF!</definedName>
    <definedName name="_2000HKDP">#REF!</definedName>
    <definedName name="_2000IDRP">#REF!</definedName>
    <definedName name="_2000PHPP">#REF!</definedName>
    <definedName name="_2000RMBP">#REF!</definedName>
    <definedName name="_2000SGDP">#REF!</definedName>
    <definedName name="_2000USDP">#REF!</definedName>
    <definedName name="_2001AUDP">#REF!</definedName>
    <definedName name="_2001HKDP">#REF!</definedName>
    <definedName name="_2001IDRP">#REF!</definedName>
    <definedName name="_2001PHPP">#REF!</definedName>
    <definedName name="_2001RMBP">#REF!</definedName>
    <definedName name="_2001SGDP">#REF!</definedName>
    <definedName name="_2001USDP">#REF!</definedName>
    <definedName name="_200AUDAV">#REF!</definedName>
    <definedName name="_200AUDYE">#REF!</definedName>
    <definedName name="_200GBPAV">#REF!</definedName>
    <definedName name="_200GBPYE">#REF!</definedName>
    <definedName name="_200HKDAV">#REF!</definedName>
    <definedName name="_200HKDYE">#REF!</definedName>
    <definedName name="_200IDRAV">#REF!</definedName>
    <definedName name="_200IDRYE">#REF!</definedName>
    <definedName name="_200PHPAV">#REF!</definedName>
    <definedName name="_200PHPYE">#REF!</definedName>
    <definedName name="_200RMBAV">#REF!</definedName>
    <definedName name="_200RMBYE">#REF!</definedName>
    <definedName name="_200SGDAV">#REF!</definedName>
    <definedName name="_200SGDYE">#REF!</definedName>
    <definedName name="_200USDAV">#REF!</definedName>
    <definedName name="_200USDYE">#REF!</definedName>
    <definedName name="_398AUDAV">#REF!</definedName>
    <definedName name="_398GBPAV">#REF!</definedName>
    <definedName name="_398HKDAV">#REF!</definedName>
    <definedName name="_398IDRAV">#REF!</definedName>
    <definedName name="_398PHPAV">#REF!</definedName>
    <definedName name="_398RMBAV">#REF!</definedName>
    <definedName name="_398SGDAV">#REF!</definedName>
    <definedName name="_398USDAV">#REF!</definedName>
    <definedName name="_399AUDAV">#REF!</definedName>
    <definedName name="_399GBPAV">#REF!</definedName>
    <definedName name="_399HKDAV">#REF!</definedName>
    <definedName name="_399IDRAV">#REF!</definedName>
    <definedName name="_399PHPAV">#REF!</definedName>
    <definedName name="_399RMBAV">#REF!</definedName>
    <definedName name="_399SGDAV">#REF!</definedName>
    <definedName name="_399USDAV">#REF!</definedName>
    <definedName name="_698AUDAV">#REF!</definedName>
    <definedName name="_698GBPAV">#REF!</definedName>
    <definedName name="_698HKDAV">#REF!</definedName>
    <definedName name="_698IDRAV">#REF!</definedName>
    <definedName name="_698PHPAV">#REF!</definedName>
    <definedName name="_698RMBAV">#REF!</definedName>
    <definedName name="_698SGDAV">#REF!</definedName>
    <definedName name="_698USDAV">#REF!</definedName>
    <definedName name="_699AUDAV">#REF!</definedName>
    <definedName name="_699GBPAV">#REF!</definedName>
    <definedName name="_699HKDAV">#REF!</definedName>
    <definedName name="_699IDRAV">#REF!</definedName>
    <definedName name="_699PHPAV">#REF!</definedName>
    <definedName name="_699RMBAV">#REF!</definedName>
    <definedName name="_699SGDAV">#REF!</definedName>
    <definedName name="_699USDAV">#REF!</definedName>
    <definedName name="_899AUDAV">#REF!</definedName>
    <definedName name="_899AUDYE">#REF!</definedName>
    <definedName name="_899GBPAV">#REF!</definedName>
    <definedName name="_899GBPYE">#REF!</definedName>
    <definedName name="_899HKDAV">#REF!</definedName>
    <definedName name="_899HKDYE">#REF!</definedName>
    <definedName name="_899IDRAV">#REF!</definedName>
    <definedName name="_899IDRYE">#REF!</definedName>
    <definedName name="_899PHPAV">#REF!</definedName>
    <definedName name="_899PHPYE">#REF!</definedName>
    <definedName name="_899RMBAV">#REF!</definedName>
    <definedName name="_899RMBYE">#REF!</definedName>
    <definedName name="_899SGDAV">#REF!</definedName>
    <definedName name="_899SGDYE">#REF!</definedName>
    <definedName name="_899USDAV">#REF!</definedName>
    <definedName name="_899USDYE">#REF!</definedName>
    <definedName name="_998AUDAV">#REF!</definedName>
    <definedName name="_998GBPAV">#REF!</definedName>
    <definedName name="_998HKDAV">#REF!</definedName>
    <definedName name="_998IDRAV">#REF!</definedName>
    <definedName name="_998PHPAV">#REF!</definedName>
    <definedName name="_998RMBAV">#REF!</definedName>
    <definedName name="_998SGDAV">#REF!</definedName>
    <definedName name="_998USDAV">#REF!</definedName>
    <definedName name="_999AUDAV">#REF!</definedName>
    <definedName name="_999GBPAV">#REF!</definedName>
    <definedName name="_999HKDAV">#REF!</definedName>
    <definedName name="_999IDRAV">#REF!</definedName>
    <definedName name="_999PHPAV">#REF!</definedName>
    <definedName name="_999RMBAV">#REF!</definedName>
    <definedName name="_999SGDAV">#REF!</definedName>
    <definedName name="_999USDAV">#REF!</definedName>
    <definedName name="ANCOM">#REF!</definedName>
    <definedName name="ANCOM1">#REF!</definedName>
    <definedName name="ANCOM1A">#REF!</definedName>
    <definedName name="ANCOMA">#REF!</definedName>
    <definedName name="Ann1">#REF!</definedName>
    <definedName name="ANN1A">#REF!</definedName>
    <definedName name="ANN2">#REF!</definedName>
    <definedName name="ANN2A">#REF!</definedName>
    <definedName name="ann3">#REF!</definedName>
    <definedName name="ann3a">#REF!</definedName>
    <definedName name="ann3b">#REF!</definedName>
    <definedName name="ann3c">#REF!</definedName>
    <definedName name="audav0202">#REF!</definedName>
    <definedName name="AUDAV0203">#REF!</definedName>
    <definedName name="AUDav0204">#REF!</definedName>
    <definedName name="AUDav0205">#REF!</definedName>
    <definedName name="AUDav0206">#REF!</definedName>
    <definedName name="AUDav0207">#REF!</definedName>
    <definedName name="audav0501">#REF!</definedName>
    <definedName name="AUDAV0502">#REF!</definedName>
    <definedName name="AUDAV0503">#REF!</definedName>
    <definedName name="AUDAV0504">#REF!</definedName>
    <definedName name="AUDav0505">#REF!</definedName>
    <definedName name="AUDav0506">#REF!</definedName>
    <definedName name="AUDav0507">#REF!</definedName>
    <definedName name="AUDav0604">#REF!</definedName>
    <definedName name="AUDAV0801">#REF!</definedName>
    <definedName name="AUDAV0802">#REF!</definedName>
    <definedName name="AUDav0803">#REF!</definedName>
    <definedName name="AUDav0804">#REF!</definedName>
    <definedName name="AUDav0805">#REF!</definedName>
    <definedName name="AUDav0806">#REF!</definedName>
    <definedName name="AUDav0807">#REF!</definedName>
    <definedName name="audav1101">#REF!</definedName>
    <definedName name="AUDAV1102">#REF!</definedName>
    <definedName name="AUDav1103">#REF!</definedName>
    <definedName name="audav1104">#REF!</definedName>
    <definedName name="AUDav1105">#REF!</definedName>
    <definedName name="AUDav1107">#REF!</definedName>
    <definedName name="AUDave0207">#REF!</definedName>
    <definedName name="AUDave1106">#REF!</definedName>
    <definedName name="audye0202">#REF!</definedName>
    <definedName name="AUDYE0203">#REF!</definedName>
    <definedName name="AUDYE0204">#REF!</definedName>
    <definedName name="AUDye0205">#REF!</definedName>
    <definedName name="AUDye0206">#REF!</definedName>
    <definedName name="AUDye0207">#REF!</definedName>
    <definedName name="AUDYE0502">#REF!</definedName>
    <definedName name="AUDYE0503">#REF!</definedName>
    <definedName name="AUDYE0504">#REF!</definedName>
    <definedName name="AUDye0505">#REF!</definedName>
    <definedName name="AUDye0506">#REF!</definedName>
    <definedName name="AUDye0507">#REF!</definedName>
    <definedName name="audye0604">#REF!</definedName>
    <definedName name="AUDYE0801">#REF!</definedName>
    <definedName name="AUDYE0802">#REF!</definedName>
    <definedName name="AUDYE0803">#REF!</definedName>
    <definedName name="AUDye0804">#REF!</definedName>
    <definedName name="AUDye0805">#REF!</definedName>
    <definedName name="AUDye0806">#REF!</definedName>
    <definedName name="AUDye0807">#REF!</definedName>
    <definedName name="audye1101">#REF!</definedName>
    <definedName name="AUDYE1102">#REF!</definedName>
    <definedName name="AUDYE1103">#REF!</definedName>
    <definedName name="audye1104">#REF!</definedName>
    <definedName name="AUDye1105">#REF!</definedName>
    <definedName name="AUDye1106">#REF!</definedName>
    <definedName name="AUDye1107">#REF!</definedName>
    <definedName name="BSHEET1">#REF!</definedName>
    <definedName name="BSHEET10">#REF!</definedName>
    <definedName name="BSHEET11">#REF!</definedName>
    <definedName name="BSHEET12">#REF!</definedName>
    <definedName name="BSHEET2">#REF!</definedName>
    <definedName name="BSHEET3">#REF!</definedName>
    <definedName name="BSHEET4">#REF!</definedName>
    <definedName name="BSHEET5">#REF!</definedName>
    <definedName name="BSHEET6">#REF!</definedName>
    <definedName name="BSHEET7">#REF!</definedName>
    <definedName name="BSHEET8">#REF!</definedName>
    <definedName name="BSHEET9">#REF!</definedName>
    <definedName name="DIVD">#REF!</definedName>
    <definedName name="DIVD1">#REF!</definedName>
    <definedName name="DPL">#REF!</definedName>
    <definedName name="DPL1">#REF!</definedName>
    <definedName name="FYFC">#REF!</definedName>
    <definedName name="FYFC2A">#REF!</definedName>
    <definedName name="FYFC2B">#REF!</definedName>
    <definedName name="FYFC3A">#REF!</definedName>
    <definedName name="FYFC3B">#REF!</definedName>
    <definedName name="FYFCA">#REF!</definedName>
    <definedName name="FYFCA1">#REF!</definedName>
    <definedName name="FYFCC">#REF!</definedName>
    <definedName name="FYFCC1">#REF!</definedName>
    <definedName name="GBPav0202">#REF!</definedName>
    <definedName name="GBPav0203">#REF!</definedName>
    <definedName name="GBPAV0204">#REF!</definedName>
    <definedName name="GBPav0205">#REF!</definedName>
    <definedName name="GBPav0206">#REF!</definedName>
    <definedName name="gbpav0501">#REF!</definedName>
    <definedName name="GBPAV0502">#REF!</definedName>
    <definedName name="GBPAV0503">#REF!</definedName>
    <definedName name="GBPAV0504">#REF!</definedName>
    <definedName name="GBPav0505">#REF!</definedName>
    <definedName name="GBPav0506">#REF!</definedName>
    <definedName name="GBPAV0507">#REF!</definedName>
    <definedName name="GBPAV0801">#REF!</definedName>
    <definedName name="GBPAV0802">#REF!</definedName>
    <definedName name="GBPAV0803">#REF!</definedName>
    <definedName name="GBPAV0804">#REF!</definedName>
    <definedName name="GBPav0805">#REF!</definedName>
    <definedName name="GBPav0806">#REF!</definedName>
    <definedName name="GBPav0807">#REF!</definedName>
    <definedName name="gbpav1101">#REF!</definedName>
    <definedName name="GBPav1102">#REF!</definedName>
    <definedName name="GBPAV1103">#REF!</definedName>
    <definedName name="GBPav1104">#REF!</definedName>
    <definedName name="GBPav1105">#REF!</definedName>
    <definedName name="GBPav1107">#REF!</definedName>
    <definedName name="GBPave0207">#REF!</definedName>
    <definedName name="GBPave1106">#REF!</definedName>
    <definedName name="gbpye0202">#REF!</definedName>
    <definedName name="GBPYE0203">#REF!</definedName>
    <definedName name="GBPYE0204">#REF!</definedName>
    <definedName name="GBPYE0502">#REF!</definedName>
    <definedName name="GBPYE0503">#REF!</definedName>
    <definedName name="GBPYE0504">#REF!</definedName>
    <definedName name="gbpye0604">#REF!</definedName>
    <definedName name="GBPYE0801">#REF!</definedName>
    <definedName name="GBPYE0802">#REF!</definedName>
    <definedName name="GBPYE0803">#REF!</definedName>
    <definedName name="GBPye0804">#REF!</definedName>
    <definedName name="gbpye1101">#REF!</definedName>
    <definedName name="GBPYE1102">#REF!</definedName>
    <definedName name="GBPYE1103">#REF!</definedName>
    <definedName name="hkdav0202">#REF!</definedName>
    <definedName name="HKDAV0203">#REF!</definedName>
    <definedName name="HKDAV0204">#REF!</definedName>
    <definedName name="HKDav0205">#REF!</definedName>
    <definedName name="HKDav0206">#REF!</definedName>
    <definedName name="HKDav0207">#REF!</definedName>
    <definedName name="hkdav0501">#REF!</definedName>
    <definedName name="HKDAV0502">#REF!</definedName>
    <definedName name="HKDAV0503">#REF!</definedName>
    <definedName name="HKDAV0504">#REF!</definedName>
    <definedName name="HKDav0505">#REF!</definedName>
    <definedName name="HKDav0506">#REF!</definedName>
    <definedName name="HKDav0507">#REF!</definedName>
    <definedName name="HKDav0604">#REF!</definedName>
    <definedName name="HKDAV0801">#REF!</definedName>
    <definedName name="HKDAV0802">#REF!</definedName>
    <definedName name="HKDAV0803">#REF!</definedName>
    <definedName name="HKDav0804">#REF!</definedName>
    <definedName name="HKDav0805">#REF!</definedName>
    <definedName name="HKDav0806">#REF!</definedName>
    <definedName name="HKDav0807">#REF!</definedName>
    <definedName name="hkdav1101">#REF!</definedName>
    <definedName name="HKDAV1102">#REF!</definedName>
    <definedName name="HKDAV1103">#REF!</definedName>
    <definedName name="hkdav1104">#REF!</definedName>
    <definedName name="HKDav1105">#REF!</definedName>
    <definedName name="HKDav1106">#REF!</definedName>
    <definedName name="HKDav1107">#REF!</definedName>
    <definedName name="HKDave0207">#REF!</definedName>
    <definedName name="HKDave1106">#REF!</definedName>
    <definedName name="hkdye0202">#REF!</definedName>
    <definedName name="HKDYE0203">#REF!</definedName>
    <definedName name="HKDYE0204">#REF!</definedName>
    <definedName name="HKDye0205">#REF!</definedName>
    <definedName name="HKDye0206">#REF!</definedName>
    <definedName name="HKDye0207">#REF!</definedName>
    <definedName name="HKDYE0502">#REF!</definedName>
    <definedName name="HKDYE0503">#REF!</definedName>
    <definedName name="HKDYE0504">#REF!</definedName>
    <definedName name="HKDye0505">#REF!</definedName>
    <definedName name="HKDye0506">#REF!</definedName>
    <definedName name="HKDye0507">#REF!</definedName>
    <definedName name="hkdye0604">#REF!</definedName>
    <definedName name="HKDYE0801">#REF!</definedName>
    <definedName name="HKDYE0802">#REF!</definedName>
    <definedName name="HKDYE0803">#REF!</definedName>
    <definedName name="HKDye0804">#REF!</definedName>
    <definedName name="HKDye0805">#REF!</definedName>
    <definedName name="HKDye0806">#REF!</definedName>
    <definedName name="HKDye0807">#REF!</definedName>
    <definedName name="hkdye1101">#REF!</definedName>
    <definedName name="HKDYE1102">#REF!</definedName>
    <definedName name="HKDYE1103">#REF!</definedName>
    <definedName name="HKDye1104">#REF!</definedName>
    <definedName name="HKDye1105">#REF!</definedName>
    <definedName name="HKDye1106">#REF!</definedName>
    <definedName name="HKDye1107">#REF!</definedName>
    <definedName name="idrav0202">#REF!</definedName>
    <definedName name="IDRAV0203">#REF!</definedName>
    <definedName name="IDRAV0204">#REF!</definedName>
    <definedName name="IDRav0205">#REF!</definedName>
    <definedName name="IDRav0206">#REF!</definedName>
    <definedName name="IDRav0207">#REF!</definedName>
    <definedName name="idrav0501">#REF!</definedName>
    <definedName name="IDRAV0502">#REF!</definedName>
    <definedName name="IDRAV0503">#REF!</definedName>
    <definedName name="IDRAV0504">#REF!</definedName>
    <definedName name="IDRav0505">#REF!</definedName>
    <definedName name="IDRav0506">#REF!</definedName>
    <definedName name="IDRav0507">#REF!</definedName>
    <definedName name="idrav0604">#REF!</definedName>
    <definedName name="IDRAV0801">#REF!</definedName>
    <definedName name="IDRAV0802">#REF!</definedName>
    <definedName name="IDRAV0803">#REF!</definedName>
    <definedName name="IDRav0804">#REF!</definedName>
    <definedName name="IDRav0805">#REF!</definedName>
    <definedName name="IDRav0806">#REF!</definedName>
    <definedName name="IDRav0807">#REF!</definedName>
    <definedName name="idrav1101">#REF!</definedName>
    <definedName name="IDRAV1102">#REF!</definedName>
    <definedName name="IDRAV1103">#REF!</definedName>
    <definedName name="idrav1104">#REF!</definedName>
    <definedName name="IDRav1105">#REF!</definedName>
    <definedName name="IDRav1106">#REF!</definedName>
    <definedName name="IDRav1107">#REF!</definedName>
    <definedName name="IDRave0207">#REF!</definedName>
    <definedName name="IDRave1106">#REF!</definedName>
    <definedName name="idrye0202">#REF!</definedName>
    <definedName name="IDRYE0203">#REF!</definedName>
    <definedName name="IDRYE0204">#REF!</definedName>
    <definedName name="IDRye0205">#REF!</definedName>
    <definedName name="IDRye0206">#REF!</definedName>
    <definedName name="IDRye0207">#REF!</definedName>
    <definedName name="IDRYE0502">#REF!</definedName>
    <definedName name="IDRYE0503">#REF!</definedName>
    <definedName name="IDRYE0504">#REF!</definedName>
    <definedName name="IDRye0505">#REF!</definedName>
    <definedName name="IDRye0506">#REF!</definedName>
    <definedName name="IDRye0507">#REF!</definedName>
    <definedName name="idrye0604">#REF!</definedName>
    <definedName name="IDRYE0801">#REF!</definedName>
    <definedName name="IDRYE0802">#REF!</definedName>
    <definedName name="IDRYE0803">#REF!</definedName>
    <definedName name="IDRye0804">#REF!</definedName>
    <definedName name="IDRye0805">#REF!</definedName>
    <definedName name="IDRye0806">#REF!</definedName>
    <definedName name="IDRye0807">#REF!</definedName>
    <definedName name="idrye1101">#REF!</definedName>
    <definedName name="IDRYE1102">#REF!</definedName>
    <definedName name="IDRYE1103">#REF!</definedName>
    <definedName name="IDRye1104">#REF!</definedName>
    <definedName name="IDRye1105">#REF!</definedName>
    <definedName name="IDRye1106">#REF!</definedName>
    <definedName name="IDRye1107">#REF!</definedName>
    <definedName name="NYLEX">#REF!</definedName>
    <definedName name="nylex1">#REF!</definedName>
    <definedName name="nylex2">#REF!</definedName>
    <definedName name="NYLEXC1">#REF!</definedName>
    <definedName name="NYLEXC2">#REF!</definedName>
    <definedName name="PBIT">#REF!</definedName>
    <definedName name="phpav0202">#REF!</definedName>
    <definedName name="PHPAV0203">#REF!</definedName>
    <definedName name="PHPAV0204">#REF!</definedName>
    <definedName name="PHPav0205">#REF!</definedName>
    <definedName name="PHPav0206">#REF!</definedName>
    <definedName name="phpav0501">#REF!</definedName>
    <definedName name="PHPAV0502">#REF!</definedName>
    <definedName name="PHPAV0503">#REF!</definedName>
    <definedName name="PHPAV0504">#REF!</definedName>
    <definedName name="PHPav0505">#REF!</definedName>
    <definedName name="PHPav0506">#REF!</definedName>
    <definedName name="PHPav0507">#REF!</definedName>
    <definedName name="phpav0604">#REF!</definedName>
    <definedName name="PHPAV0801">#REF!</definedName>
    <definedName name="PHPAV0802">#REF!</definedName>
    <definedName name="PHPAV0803">#REF!</definedName>
    <definedName name="PHPav0804">#REF!</definedName>
    <definedName name="PHPav0805">#REF!</definedName>
    <definedName name="PHPav0806">#REF!</definedName>
    <definedName name="PHPav0807">#REF!</definedName>
    <definedName name="phpav1101">#REF!</definedName>
    <definedName name="PHPAV1102">#REF!</definedName>
    <definedName name="PHPav1103">#REF!</definedName>
    <definedName name="phpav1104">#REF!</definedName>
    <definedName name="PHPav1105">#REF!</definedName>
    <definedName name="PHPav1107">#REF!</definedName>
    <definedName name="PHPave0207">#REF!</definedName>
    <definedName name="PHPave1106">#REF!</definedName>
    <definedName name="phpye0202">#REF!</definedName>
    <definedName name="PHPYE0203">#REF!</definedName>
    <definedName name="PHPYE0204">#REF!</definedName>
    <definedName name="PHPYE0502">#REF!</definedName>
    <definedName name="PHPYE0503">#REF!</definedName>
    <definedName name="PHPYE0504">#REF!</definedName>
    <definedName name="PHPYE0801">#REF!</definedName>
    <definedName name="PHPYE0802">#REF!</definedName>
    <definedName name="PHPYE0803">#REF!</definedName>
    <definedName name="PHPye0804">#REF!</definedName>
    <definedName name="phpye1101">#REF!</definedName>
    <definedName name="PHPYE1102">#REF!</definedName>
    <definedName name="PHPYE1103">#REF!</definedName>
    <definedName name="_xlnm.Print_Area" localSheetId="1">'CBS'!$B$4:$J$78</definedName>
    <definedName name="_xlnm.Print_Area" localSheetId="3">'CCFS'!$B$2:$K$65</definedName>
    <definedName name="_xlnm.Print_Area" localSheetId="0">'CIS'!$B$2:$H$52</definedName>
    <definedName name="_xlnm.Print_Area" localSheetId="2">'CSCE'!$B$2:$J$99</definedName>
    <definedName name="Qr1">#REF!</definedName>
    <definedName name="qr2">#REF!</definedName>
    <definedName name="QRSUM">#REF!</definedName>
    <definedName name="QRSUM1">#REF!</definedName>
    <definedName name="QRTREND">#REF!</definedName>
    <definedName name="QRTREND1">#REF!</definedName>
    <definedName name="rmbav0202">#REF!</definedName>
    <definedName name="RMBAV0203">#REF!</definedName>
    <definedName name="RMBAV0204">#REF!</definedName>
    <definedName name="RMBav0205">#REF!</definedName>
    <definedName name="RMBav0206">#REF!</definedName>
    <definedName name="RMBav0207">#REF!</definedName>
    <definedName name="rmbav0501">#REF!</definedName>
    <definedName name="RMBAV0502">#REF!</definedName>
    <definedName name="RMBAV0503">#REF!</definedName>
    <definedName name="RMBAV0504">#REF!</definedName>
    <definedName name="RMBav0505">#REF!</definedName>
    <definedName name="RMBav0506">#REF!</definedName>
    <definedName name="RMBav0507">#REF!</definedName>
    <definedName name="RMBav0604">#REF!</definedName>
    <definedName name="RMBAV0801">#REF!</definedName>
    <definedName name="RMBAV0802">#REF!</definedName>
    <definedName name="RMBAV0803">#REF!</definedName>
    <definedName name="RMBav0804">#REF!</definedName>
    <definedName name="RMBav0805">#REF!</definedName>
    <definedName name="RMBav0806">#REF!</definedName>
    <definedName name="RMBav0807">#REF!</definedName>
    <definedName name="rmbav1101">#REF!</definedName>
    <definedName name="RMBAV1102">#REF!</definedName>
    <definedName name="RMBAV1103">#REF!</definedName>
    <definedName name="rmbav1104">#REF!</definedName>
    <definedName name="RMBav1105">#REF!</definedName>
    <definedName name="RMBav1106">#REF!</definedName>
    <definedName name="RMBav1107">#REF!</definedName>
    <definedName name="RMBave0207">#REF!</definedName>
    <definedName name="RMBave1106">#REF!</definedName>
    <definedName name="rmbye0202">#REF!</definedName>
    <definedName name="RMBYE0203">#REF!</definedName>
    <definedName name="RMBYE0204">#REF!</definedName>
    <definedName name="RMBye0205">#REF!</definedName>
    <definedName name="RMBye0206">#REF!</definedName>
    <definedName name="RMBye0207">#REF!</definedName>
    <definedName name="RMBYE0502">#REF!</definedName>
    <definedName name="RMBYE0503">#REF!</definedName>
    <definedName name="RMBYE0504">#REF!</definedName>
    <definedName name="RMBye0505">#REF!</definedName>
    <definedName name="RMBye0506">#REF!</definedName>
    <definedName name="RMBye0507">#REF!</definedName>
    <definedName name="rmbye0604">#REF!</definedName>
    <definedName name="RMBYE0801">#REF!</definedName>
    <definedName name="RMBYE0802">#REF!</definedName>
    <definedName name="RMBYE0803">#REF!</definedName>
    <definedName name="RMBye0804">#REF!</definedName>
    <definedName name="RMBye0805">#REF!</definedName>
    <definedName name="RMBye0806">#REF!</definedName>
    <definedName name="RMBye0807">#REF!</definedName>
    <definedName name="rmbye1101">#REF!</definedName>
    <definedName name="RMBYE1102">#REF!</definedName>
    <definedName name="RMBYE1103">#REF!</definedName>
    <definedName name="RMBye1104">#REF!</definedName>
    <definedName name="RMBye1105">#REF!</definedName>
    <definedName name="RMBye1106">#REF!</definedName>
    <definedName name="RMBye1107">#REF!</definedName>
    <definedName name="sgdav0202">#REF!</definedName>
    <definedName name="SGDAV0203">#REF!</definedName>
    <definedName name="SGDAV0204">#REF!</definedName>
    <definedName name="SGDav0205">#REF!</definedName>
    <definedName name="SGDav0206">#REF!</definedName>
    <definedName name="SGDav0207">#REF!</definedName>
    <definedName name="sgdav0501">#REF!</definedName>
    <definedName name="SGDAV0502">#REF!</definedName>
    <definedName name="SGDAV0503">#REF!</definedName>
    <definedName name="SGDAV0504">#REF!</definedName>
    <definedName name="SGDav0505">#REF!</definedName>
    <definedName name="SGDav0506">#REF!</definedName>
    <definedName name="SGDav0507">#REF!</definedName>
    <definedName name="sgdav0604">#REF!</definedName>
    <definedName name="SGDAV0801">#REF!</definedName>
    <definedName name="SGDAV0802">#REF!</definedName>
    <definedName name="SGDAV0803">#REF!</definedName>
    <definedName name="SGDav0804">#REF!</definedName>
    <definedName name="SGDav0805">#REF!</definedName>
    <definedName name="SGDav0806">#REF!</definedName>
    <definedName name="SGDav0807">#REF!</definedName>
    <definedName name="sgdav1101">#REF!</definedName>
    <definedName name="SGDAV1102">#REF!</definedName>
    <definedName name="SGDAV1103">#REF!</definedName>
    <definedName name="sgdav1104">#REF!</definedName>
    <definedName name="SGDav1105">#REF!</definedName>
    <definedName name="SGDav1106">#REF!</definedName>
    <definedName name="SGDav1107">#REF!</definedName>
    <definedName name="SGDave0207">#REF!</definedName>
    <definedName name="SGDave1106">#REF!</definedName>
    <definedName name="sgdye0202">#REF!</definedName>
    <definedName name="SGDYE0203">#REF!</definedName>
    <definedName name="SGDYE0204">#REF!</definedName>
    <definedName name="SGDye0205">#REF!</definedName>
    <definedName name="SGDye0206">#REF!</definedName>
    <definedName name="SGDye0207">#REF!</definedName>
    <definedName name="SGDYE0502">#REF!</definedName>
    <definedName name="SGDYE0503">#REF!</definedName>
    <definedName name="SGDYE0504">#REF!</definedName>
    <definedName name="SGDye0505">#REF!</definedName>
    <definedName name="SGDye0506">#REF!</definedName>
    <definedName name="SGDye0507">#REF!</definedName>
    <definedName name="sgdye0604">#REF!</definedName>
    <definedName name="SGDYE0801">#REF!</definedName>
    <definedName name="SGDYE0802">#REF!</definedName>
    <definedName name="SGDYE0803">#REF!</definedName>
    <definedName name="SGDye0804">#REF!</definedName>
    <definedName name="SGDye0805">#REF!</definedName>
    <definedName name="SGDye0806">#REF!</definedName>
    <definedName name="SGDye0807">#REF!</definedName>
    <definedName name="sgdye1101">#REF!</definedName>
    <definedName name="SGDYE1102">#REF!</definedName>
    <definedName name="SGDYE1103">#REF!</definedName>
    <definedName name="SGDye1104">#REF!</definedName>
    <definedName name="SGDye1105">#REF!</definedName>
    <definedName name="SGDye1106">#REF!</definedName>
    <definedName name="SGDye1107">#REF!</definedName>
    <definedName name="Sum1">#REF!</definedName>
    <definedName name="sum2">#REF!</definedName>
    <definedName name="sum3">#REF!</definedName>
    <definedName name="usdav0202">#REF!</definedName>
    <definedName name="USDAV0203">#REF!</definedName>
    <definedName name="USDAV0204">#REF!</definedName>
    <definedName name="USDav0205">#REF!</definedName>
    <definedName name="USDav0206">#REF!</definedName>
    <definedName name="USDav0207">#REF!</definedName>
    <definedName name="usdav0501">#REF!</definedName>
    <definedName name="USDAV0502">#REF!</definedName>
    <definedName name="USDAV0503">#REF!</definedName>
    <definedName name="USDAV0504">#REF!</definedName>
    <definedName name="USDav0505">#REF!</definedName>
    <definedName name="USDav0506">#REF!</definedName>
    <definedName name="USDav0507">#REF!</definedName>
    <definedName name="usdav0604">#REF!</definedName>
    <definedName name="USDAV0801">#REF!</definedName>
    <definedName name="USDAV0802">#REF!</definedName>
    <definedName name="USDAV0803">#REF!</definedName>
    <definedName name="USDav0804">#REF!</definedName>
    <definedName name="USDav0805">#REF!</definedName>
    <definedName name="USDav0806">#REF!</definedName>
    <definedName name="USDav0807">#REF!</definedName>
    <definedName name="usdav1101">#REF!</definedName>
    <definedName name="USDAV1102">#REF!</definedName>
    <definedName name="USDav1103">#REF!</definedName>
    <definedName name="usdav1104">#REF!</definedName>
    <definedName name="USDav1105">#REF!</definedName>
    <definedName name="USDav1106">#REF!</definedName>
    <definedName name="USDav1107">#REF!</definedName>
    <definedName name="USDave0207">#REF!</definedName>
    <definedName name="USDave1106">#REF!</definedName>
    <definedName name="usdye0202">#REF!</definedName>
    <definedName name="USDYE0203">#REF!</definedName>
    <definedName name="USDYE0204">#REF!</definedName>
    <definedName name="USDye0205">#REF!</definedName>
    <definedName name="USDye0206">#REF!</definedName>
    <definedName name="USDye0207">#REF!</definedName>
    <definedName name="USDYE0502">#REF!</definedName>
    <definedName name="USDYE0503">#REF!</definedName>
    <definedName name="USDYE0504">#REF!</definedName>
    <definedName name="USDye0505">#REF!</definedName>
    <definedName name="USDye0506">#REF!</definedName>
    <definedName name="USDye0507">#REF!</definedName>
    <definedName name="usdye0604">#REF!</definedName>
    <definedName name="USDYE0801">#REF!</definedName>
    <definedName name="USDYE0802">#REF!</definedName>
    <definedName name="USDYE0803">#REF!</definedName>
    <definedName name="USDye0804">#REF!</definedName>
    <definedName name="USDye0805">#REF!</definedName>
    <definedName name="USDye0806">#REF!</definedName>
    <definedName name="USDye0807">#REF!</definedName>
    <definedName name="usdye1101">#REF!</definedName>
    <definedName name="USDYE1102">#REF!</definedName>
    <definedName name="USDYE1103">#REF!</definedName>
    <definedName name="USDye1104">#REF!</definedName>
    <definedName name="USDye1105">#REF!</definedName>
    <definedName name="USDye1106">#REF!</definedName>
    <definedName name="USDye1107">#REF!</definedName>
  </definedNames>
  <calcPr fullCalcOnLoad="1"/>
</workbook>
</file>

<file path=xl/sharedStrings.xml><?xml version="1.0" encoding="utf-8"?>
<sst xmlns="http://schemas.openxmlformats.org/spreadsheetml/2006/main" count="231" uniqueCount="161">
  <si>
    <t>Other income</t>
  </si>
  <si>
    <t>Share of results of associates</t>
  </si>
  <si>
    <t>Unquoted associates</t>
  </si>
  <si>
    <t>Cost of Sales</t>
  </si>
  <si>
    <t>Gross Profit</t>
  </si>
  <si>
    <t>Profit before taxation</t>
  </si>
  <si>
    <t>30.11.2006</t>
  </si>
  <si>
    <t>Long term borrowings</t>
  </si>
  <si>
    <t>Individual Quarter</t>
  </si>
  <si>
    <t>Profit after taxation</t>
  </si>
  <si>
    <t>Earnings per share (sen)</t>
  </si>
  <si>
    <t xml:space="preserve"> - basic</t>
  </si>
  <si>
    <t xml:space="preserve"> - diluted</t>
  </si>
  <si>
    <t>Dividends payable</t>
  </si>
  <si>
    <t>(Unaudited)</t>
  </si>
  <si>
    <t>(Audited)</t>
  </si>
  <si>
    <t>The Cash and Cash Equivalents comprise:</t>
  </si>
  <si>
    <t>- Final dividend paid for the financial</t>
  </si>
  <si>
    <t xml:space="preserve">    year ended 31 May 2005</t>
  </si>
  <si>
    <t xml:space="preserve">  (4.5% less 28% Malaysian income tax)</t>
  </si>
  <si>
    <t>Currency translation differences</t>
  </si>
  <si>
    <t>Unquoted company</t>
  </si>
  <si>
    <t>Adjustments for non-cash items</t>
  </si>
  <si>
    <t>Operating profit before working capital changes</t>
  </si>
  <si>
    <t>Cash Flows From Operating Activities</t>
  </si>
  <si>
    <t>Cash Flows From Investing Activities</t>
  </si>
  <si>
    <t>Cash Flows From Financing Activities</t>
  </si>
  <si>
    <t>Dividends paid to shareholders of the Company</t>
  </si>
  <si>
    <t>Term loans and advances</t>
  </si>
  <si>
    <t>Cash and Cash Equivalents at beginning of year</t>
  </si>
  <si>
    <t>Effects of Exchange Rate Changes</t>
  </si>
  <si>
    <t>Inventories</t>
  </si>
  <si>
    <t>6 months</t>
  </si>
  <si>
    <t>Other expenses</t>
  </si>
  <si>
    <t>Attributable to:</t>
  </si>
  <si>
    <t>Equity holders of the parent</t>
  </si>
  <si>
    <t>Non-current assets</t>
  </si>
  <si>
    <t>ASSETS</t>
  </si>
  <si>
    <t>EQUITY AND LIABILITIES</t>
  </si>
  <si>
    <t>Equity attributable to equity holders of the parent</t>
  </si>
  <si>
    <t>Total equity</t>
  </si>
  <si>
    <t>Non-current liabilities</t>
  </si>
  <si>
    <t>Total liabilities</t>
  </si>
  <si>
    <t>Equity</t>
  </si>
  <si>
    <t>Deferred tax assets</t>
  </si>
  <si>
    <t>Deferred tax liabilities</t>
  </si>
  <si>
    <t xml:space="preserve">        &lt;---------- Attributable to equity holders of the parent ---------&gt;</t>
  </si>
  <si>
    <t>Proceeds from issuance of ordinary shares pursuant to private placement</t>
  </si>
  <si>
    <t>FY 2007</t>
  </si>
  <si>
    <t>Prepaid lease payments</t>
  </si>
  <si>
    <t>- Second interim dividend declared for the</t>
  </si>
  <si>
    <t>profits</t>
  </si>
  <si>
    <t>RM''000</t>
  </si>
  <si>
    <t>Share</t>
  </si>
  <si>
    <t>capital</t>
  </si>
  <si>
    <t>31.05.2007</t>
  </si>
  <si>
    <t>Translation</t>
  </si>
  <si>
    <t>reserve</t>
  </si>
  <si>
    <t>Marketable securities</t>
  </si>
  <si>
    <t>premium</t>
  </si>
  <si>
    <t>TOTAL ASSETS</t>
  </si>
  <si>
    <t>TOTAL EQUITY AND LIABILITIES</t>
  </si>
  <si>
    <t>Balance as at 1 June 2006</t>
  </si>
  <si>
    <t>(Incorporated in Malaysia)</t>
  </si>
  <si>
    <t>Total recognised income and expense</t>
  </si>
  <si>
    <t xml:space="preserve">  for the period</t>
  </si>
  <si>
    <t>CONDENSED CONSOLIDATED INCOME STATEMENTS</t>
  </si>
  <si>
    <t>Revenue</t>
  </si>
  <si>
    <t>CONDENSED CONSOLIDATED BALANCE SHEET</t>
  </si>
  <si>
    <t>CONDENSED CONSOLIDATED STATEMENT OF CHANGES IN EQUITY</t>
  </si>
  <si>
    <t>CONDENSED CONSOLIDATED CASH FLOW STATEMENT</t>
  </si>
  <si>
    <t>ended</t>
  </si>
  <si>
    <t>Interest paid</t>
  </si>
  <si>
    <t>(Company No : 9378-T)</t>
  </si>
  <si>
    <t>Retained</t>
  </si>
  <si>
    <t>(Accumulated</t>
  </si>
  <si>
    <t>Property, plant and equipment</t>
  </si>
  <si>
    <t>Development expenditure</t>
  </si>
  <si>
    <t>Tax recoverable</t>
  </si>
  <si>
    <t>Minority</t>
  </si>
  <si>
    <t>Quoted company</t>
  </si>
  <si>
    <t>Issue of ordinary shares</t>
  </si>
  <si>
    <t>- private placement</t>
  </si>
  <si>
    <t>Share issue expenses</t>
  </si>
  <si>
    <t>Bank overdrafts</t>
  </si>
  <si>
    <t>Selling and distribution expenses</t>
  </si>
  <si>
    <t>Administrative expenses</t>
  </si>
  <si>
    <t>Changes in working capital</t>
  </si>
  <si>
    <t>Other investments</t>
  </si>
  <si>
    <t>Net profit for the period</t>
  </si>
  <si>
    <t>Reserves</t>
  </si>
  <si>
    <t>NYLEX (MALAYSIA) BERHAD</t>
  </si>
  <si>
    <t>Cumulative Quarter</t>
  </si>
  <si>
    <t>RM'000</t>
  </si>
  <si>
    <t>Taxation</t>
  </si>
  <si>
    <t>Minority interests</t>
  </si>
  <si>
    <t>N/A</t>
  </si>
  <si>
    <t>Cash and Cash Equivalents at end of period</t>
  </si>
  <si>
    <t>As at</t>
  </si>
  <si>
    <t>Investments</t>
  </si>
  <si>
    <t>Goodwill arising on consolidation</t>
  </si>
  <si>
    <t>Current assets</t>
  </si>
  <si>
    <t>Trade debtors</t>
  </si>
  <si>
    <t>Other debtors, deposits and prepayments</t>
  </si>
  <si>
    <t>Amount owing by related companies</t>
  </si>
  <si>
    <t>Short-term deposits</t>
  </si>
  <si>
    <t>Cash and bank balances</t>
  </si>
  <si>
    <t>Current liabilities</t>
  </si>
  <si>
    <t>Short-term borrowings</t>
  </si>
  <si>
    <t>Trade creditors</t>
  </si>
  <si>
    <t>Other creditors and accrued expenses</t>
  </si>
  <si>
    <t>Provision for taxation</t>
  </si>
  <si>
    <t>Amount owing to related companies</t>
  </si>
  <si>
    <t>Share capital</t>
  </si>
  <si>
    <t>Retained profits</t>
  </si>
  <si>
    <t>Provision for retirement benefits</t>
  </si>
  <si>
    <t>THE FIGURES HAVE NOT BEEN AUDITED</t>
  </si>
  <si>
    <t>Finance cost</t>
  </si>
  <si>
    <t>FY 2008</t>
  </si>
  <si>
    <t>(The Condensed Consolidated Income Statements should be read in conjunction with the Company's Annual Financial Statements for the year ended 31 May 2007)</t>
  </si>
  <si>
    <t>(The Condensed Consolidated Statement of Changes in Equity should be read in conjunction with the Company's Annual Financial Statements for the year ended 31 May 2007)</t>
  </si>
  <si>
    <t>Balance as at 1 June 2007</t>
  </si>
  <si>
    <t>(The Condensed Consolidated Balance Sheet should be read in conjunction with the Company's Annual Financial Statements for the year ended 31 May 2007)</t>
  </si>
  <si>
    <t xml:space="preserve">    financial year ended 31 May 2007</t>
  </si>
  <si>
    <t xml:space="preserve">  (2.5% less 27% Malaysian income tax)</t>
  </si>
  <si>
    <t>(The Condensed Consolidated Cash Flow Statement should be read in conjunction with the Company's Annual Financial Statements for the year ended 31 May 2007)</t>
  </si>
  <si>
    <t>Interests</t>
  </si>
  <si>
    <t>Total</t>
  </si>
  <si>
    <t>Dividends</t>
  </si>
  <si>
    <t>Net Assets per share attributable to equity holders of the parents (RM)</t>
  </si>
  <si>
    <t>FOR THE FINANCIAL QUARTER ENDED 30 NOVEMBER 2007</t>
  </si>
  <si>
    <t>30.11.2007</t>
  </si>
  <si>
    <t>For the financial period ended 30 November 2007</t>
  </si>
  <si>
    <t>Balance as at 30 November 2007</t>
  </si>
  <si>
    <t>Balance as at 30 November 2006</t>
  </si>
  <si>
    <t xml:space="preserve">    year ended 31 May 2006</t>
  </si>
  <si>
    <t xml:space="preserve">  (4.0% less 28% Malaysian income tax)</t>
  </si>
  <si>
    <t>- Interim dividend declared for the</t>
  </si>
  <si>
    <t xml:space="preserve">  (3.0% less 27% Malaysian income tax)</t>
  </si>
  <si>
    <t>For the period ended 30 November 2007</t>
  </si>
  <si>
    <t>Net cash flows on acquisition of subsidiaries</t>
  </si>
  <si>
    <t>Less: Treasury shares, at cost</t>
  </si>
  <si>
    <t>As at 30 November 2007</t>
  </si>
  <si>
    <t>6 months quarter ended 30 November 2006</t>
  </si>
  <si>
    <t>Dilution of interest in a subsidiaries</t>
  </si>
  <si>
    <t xml:space="preserve">        &lt;---------------------- Attributable to equity holders of the parent --------------------&gt;</t>
  </si>
  <si>
    <t>Treasury</t>
  </si>
  <si>
    <t>shares</t>
  </si>
  <si>
    <t>Repurchase of shares</t>
  </si>
  <si>
    <t>Net Cash Generated From/(Used In) Operating Activities</t>
  </si>
  <si>
    <t>Net Cash Generated From/(Used In) Investing Activities</t>
  </si>
  <si>
    <t>Purchase of Company's own shares</t>
  </si>
  <si>
    <t>Net Cash (Used In)/Generated From Financing Activities</t>
  </si>
  <si>
    <t>Net Increase in Cash and Cash Equivalents</t>
  </si>
  <si>
    <t>6 months quarter ended 30 November 2007</t>
  </si>
  <si>
    <t>losses)/</t>
  </si>
  <si>
    <t>Currency translation differences,</t>
  </si>
  <si>
    <t xml:space="preserve"> representing net expense recognised</t>
  </si>
  <si>
    <t xml:space="preserve"> directly in equity</t>
  </si>
  <si>
    <t xml:space="preserve">  directly in equity</t>
  </si>
  <si>
    <t>Net (expense)/income recognised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</si>
</sst>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&quot;RM&quot;* #,##0.00_);_(&quot;RM&quot;* \(#,##0.00\);_(&quot;RM&quot;* &quot;-&quot;??_);_(@_)"/>
    <numFmt numFmtId="176" formatCode="mm/dd/yy_)"/>
    <numFmt numFmtId="177" formatCode="0.0%"/>
    <numFmt numFmtId="178" formatCode="#,##0.0_);\(#,##0.0\)"/>
    <numFmt numFmtId="179" formatCode="#,##0.0000_);\(#,##0.0000\)"/>
    <numFmt numFmtId="180" formatCode="#,##0.000_);\(#,##0.0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0.000%"/>
    <numFmt numFmtId="184" formatCode="_(* #,##0.0_);_(* \(#,##0.0\);_(* &quot;-&quot;_);_(@_)"/>
    <numFmt numFmtId="185" formatCode="_(* #,##0.00_);_(* \(#,##0.00\);_(* &quot;-&quot;_);_(@_)"/>
    <numFmt numFmtId="186" formatCode="_(* #,##0_);_(* \(#,##0\);_(* &quot;-&quot;??_);_(@_)"/>
    <numFmt numFmtId="187" formatCode="0_);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* #,##0.0_);_(* \(#,##0.0\);_(* &quot;-&quot;??_);_(@_)"/>
    <numFmt numFmtId="192" formatCode="_(* #,##0.000_);_(* \(#,##0.000\);_(* &quot;-&quot;??_);_(@_)"/>
    <numFmt numFmtId="193" formatCode="#,##0.0_);[Red]\(#,##0.0\)"/>
    <numFmt numFmtId="194" formatCode="0.0%;[Red]\(0.0%\)"/>
  </numFmts>
  <fonts count="29">
    <font>
      <sz val="12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7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8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3">
    <xf numFmtId="37" fontId="0" fillId="2" borderId="0" xfId="0" applyAlignment="1">
      <alignment/>
    </xf>
    <xf numFmtId="37" fontId="0" fillId="15" borderId="0" xfId="0" applyFill="1" applyAlignment="1">
      <alignment/>
    </xf>
    <xf numFmtId="37" fontId="0" fillId="24" borderId="0" xfId="0" applyFill="1" applyAlignment="1">
      <alignment/>
    </xf>
    <xf numFmtId="37" fontId="0" fillId="24" borderId="0" xfId="0" applyFill="1" applyBorder="1" applyAlignment="1">
      <alignment/>
    </xf>
    <xf numFmtId="37" fontId="2" fillId="24" borderId="0" xfId="0" applyFont="1" applyFill="1" applyAlignment="1">
      <alignment/>
    </xf>
    <xf numFmtId="37" fontId="3" fillId="24" borderId="0" xfId="0" applyFont="1" applyFill="1" applyAlignment="1">
      <alignment horizontal="center"/>
    </xf>
    <xf numFmtId="41" fontId="0" fillId="24" borderId="0" xfId="0" applyNumberFormat="1" applyFill="1" applyAlignment="1">
      <alignment/>
    </xf>
    <xf numFmtId="37" fontId="3" fillId="24" borderId="0" xfId="0" applyFont="1" applyFill="1" applyBorder="1" applyAlignment="1">
      <alignment horizontal="center"/>
    </xf>
    <xf numFmtId="37" fontId="3" fillId="24" borderId="0" xfId="0" applyFont="1" applyFill="1" applyAlignment="1">
      <alignment/>
    </xf>
    <xf numFmtId="37" fontId="0" fillId="0" borderId="0" xfId="0" applyFill="1" applyAlignment="1">
      <alignment/>
    </xf>
    <xf numFmtId="37" fontId="0" fillId="0" borderId="0" xfId="0" applyFill="1" applyBorder="1" applyAlignment="1">
      <alignment/>
    </xf>
    <xf numFmtId="37" fontId="2" fillId="0" borderId="0" xfId="0" applyFont="1" applyFill="1" applyAlignment="1">
      <alignment/>
    </xf>
    <xf numFmtId="37" fontId="2" fillId="24" borderId="0" xfId="0" applyFont="1" applyFill="1" applyBorder="1" applyAlignment="1">
      <alignment/>
    </xf>
    <xf numFmtId="186" fontId="2" fillId="24" borderId="0" xfId="42" applyNumberFormat="1" applyFont="1" applyFill="1" applyBorder="1" applyAlignment="1">
      <alignment horizontal="right"/>
    </xf>
    <xf numFmtId="186" fontId="2" fillId="24" borderId="0" xfId="42" applyNumberFormat="1" applyFont="1" applyFill="1" applyAlignment="1">
      <alignment/>
    </xf>
    <xf numFmtId="186" fontId="2" fillId="24" borderId="0" xfId="42" applyNumberFormat="1" applyFont="1" applyFill="1" applyAlignment="1">
      <alignment horizontal="center"/>
    </xf>
    <xf numFmtId="186" fontId="2" fillId="24" borderId="0" xfId="42" applyNumberFormat="1" applyFont="1" applyFill="1" applyAlignment="1">
      <alignment horizontal="right"/>
    </xf>
    <xf numFmtId="186" fontId="2" fillId="24" borderId="10" xfId="42" applyNumberFormat="1" applyFont="1" applyFill="1" applyBorder="1" applyAlignment="1">
      <alignment/>
    </xf>
    <xf numFmtId="186" fontId="2" fillId="15" borderId="0" xfId="0" applyNumberFormat="1" applyFont="1" applyFill="1" applyBorder="1" applyAlignment="1">
      <alignment/>
    </xf>
    <xf numFmtId="37" fontId="2" fillId="24" borderId="0" xfId="0" applyFont="1" applyFill="1" applyAlignment="1">
      <alignment horizontal="center"/>
    </xf>
    <xf numFmtId="37" fontId="6" fillId="24" borderId="0" xfId="0" applyFont="1" applyFill="1" applyAlignment="1">
      <alignment/>
    </xf>
    <xf numFmtId="37" fontId="2" fillId="24" borderId="0" xfId="0" applyFont="1" applyFill="1" applyAlignment="1" quotePrefix="1">
      <alignment horizontal="center"/>
    </xf>
    <xf numFmtId="37" fontId="3" fillId="24" borderId="0" xfId="0" applyFont="1" applyFill="1" applyAlignment="1" quotePrefix="1">
      <alignment horizontal="center"/>
    </xf>
    <xf numFmtId="37" fontId="7" fillId="24" borderId="0" xfId="0" applyFont="1" applyFill="1" applyAlignment="1">
      <alignment horizontal="center"/>
    </xf>
    <xf numFmtId="37" fontId="3" fillId="24" borderId="0" xfId="0" applyFont="1" applyFill="1" applyAlignment="1" quotePrefix="1">
      <alignment horizontal="right"/>
    </xf>
    <xf numFmtId="37" fontId="3" fillId="24" borderId="0" xfId="0" applyFont="1" applyFill="1" applyAlignment="1">
      <alignment horizontal="right"/>
    </xf>
    <xf numFmtId="37" fontId="2" fillId="24" borderId="0" xfId="0" applyFont="1" applyFill="1" applyAlignment="1">
      <alignment horizontal="left"/>
    </xf>
    <xf numFmtId="186" fontId="2" fillId="24" borderId="0" xfId="42" applyNumberFormat="1" applyFont="1" applyFill="1" applyBorder="1" applyAlignment="1">
      <alignment horizontal="center"/>
    </xf>
    <xf numFmtId="186" fontId="2" fillId="24" borderId="10" xfId="42" applyNumberFormat="1" applyFont="1" applyFill="1" applyBorder="1" applyAlignment="1">
      <alignment horizontal="right"/>
    </xf>
    <xf numFmtId="186" fontId="2" fillId="24" borderId="0" xfId="42" applyNumberFormat="1" applyFont="1" applyFill="1" applyBorder="1" applyAlignment="1">
      <alignment/>
    </xf>
    <xf numFmtId="186" fontId="2" fillId="24" borderId="0" xfId="42" applyNumberFormat="1" applyFont="1" applyFill="1" applyBorder="1" applyAlignment="1">
      <alignment/>
    </xf>
    <xf numFmtId="0" fontId="2" fillId="24" borderId="0" xfId="0" applyNumberFormat="1" applyFont="1" applyFill="1" applyAlignment="1">
      <alignment horizontal="left"/>
    </xf>
    <xf numFmtId="0" fontId="2" fillId="24" borderId="0" xfId="0" applyNumberFormat="1" applyFont="1" applyFill="1" applyAlignment="1">
      <alignment horizontal="center"/>
    </xf>
    <xf numFmtId="37" fontId="2" fillId="24" borderId="0" xfId="0" applyFont="1" applyFill="1" applyAlignment="1" quotePrefix="1">
      <alignment horizontal="left"/>
    </xf>
    <xf numFmtId="186" fontId="2" fillId="24" borderId="10" xfId="42" applyNumberFormat="1" applyFont="1" applyFill="1" applyBorder="1" applyAlignment="1">
      <alignment/>
    </xf>
    <xf numFmtId="186" fontId="2" fillId="24" borderId="11" xfId="42" applyNumberFormat="1" applyFont="1" applyFill="1" applyBorder="1" applyAlignment="1">
      <alignment/>
    </xf>
    <xf numFmtId="43" fontId="2" fillId="24" borderId="0" xfId="42" applyFont="1" applyFill="1" applyBorder="1" applyAlignment="1">
      <alignment/>
    </xf>
    <xf numFmtId="186" fontId="2" fillId="15" borderId="0" xfId="42" applyNumberFormat="1" applyFont="1" applyFill="1" applyBorder="1" applyAlignment="1">
      <alignment horizontal="right"/>
    </xf>
    <xf numFmtId="43" fontId="2" fillId="15" borderId="0" xfId="42" applyNumberFormat="1" applyFont="1" applyFill="1" applyBorder="1" applyAlignment="1">
      <alignment/>
    </xf>
    <xf numFmtId="37" fontId="2" fillId="15" borderId="0" xfId="0" applyFont="1" applyFill="1" applyBorder="1" applyAlignment="1">
      <alignment/>
    </xf>
    <xf numFmtId="37" fontId="6" fillId="24" borderId="0" xfId="0" applyFont="1" applyFill="1" applyBorder="1" applyAlignment="1">
      <alignment/>
    </xf>
    <xf numFmtId="37" fontId="3" fillId="24" borderId="0" xfId="0" applyFont="1" applyFill="1" applyBorder="1" applyAlignment="1">
      <alignment horizontal="right"/>
    </xf>
    <xf numFmtId="37" fontId="3" fillId="24" borderId="0" xfId="0" applyFont="1" applyFill="1" applyBorder="1" applyAlignment="1" quotePrefix="1">
      <alignment horizontal="right"/>
    </xf>
    <xf numFmtId="37" fontId="6" fillId="24" borderId="0" xfId="0" applyFont="1" applyFill="1" applyAlignment="1">
      <alignment horizontal="center"/>
    </xf>
    <xf numFmtId="37" fontId="6" fillId="24" borderId="0" xfId="0" applyFont="1" applyFill="1" applyBorder="1" applyAlignment="1">
      <alignment horizontal="center"/>
    </xf>
    <xf numFmtId="37" fontId="7" fillId="24" borderId="0" xfId="0" applyFont="1" applyFill="1" applyAlignment="1">
      <alignment/>
    </xf>
    <xf numFmtId="37" fontId="7" fillId="24" borderId="0" xfId="0" applyFont="1" applyFill="1" applyBorder="1" applyAlignment="1">
      <alignment/>
    </xf>
    <xf numFmtId="37" fontId="6" fillId="24" borderId="0" xfId="0" applyFont="1" applyFill="1" applyAlignment="1">
      <alignment horizontal="right"/>
    </xf>
    <xf numFmtId="37" fontId="1" fillId="24" borderId="0" xfId="0" applyFont="1" applyFill="1" applyBorder="1" applyAlignment="1">
      <alignment horizontal="center"/>
    </xf>
    <xf numFmtId="186" fontId="2" fillId="24" borderId="0" xfId="42" applyNumberFormat="1" applyFont="1" applyFill="1" applyAlignment="1">
      <alignment horizontal="left"/>
    </xf>
    <xf numFmtId="186" fontId="2" fillId="24" borderId="0" xfId="42" applyNumberFormat="1" applyFont="1" applyFill="1" applyAlignment="1" quotePrefix="1">
      <alignment horizontal="left"/>
    </xf>
    <xf numFmtId="37" fontId="2" fillId="15" borderId="0" xfId="0" applyFont="1" applyFill="1" applyAlignment="1">
      <alignment horizontal="left"/>
    </xf>
    <xf numFmtId="37" fontId="2" fillId="15" borderId="0" xfId="0" applyFont="1" applyFill="1" applyAlignment="1" quotePrefix="1">
      <alignment horizontal="left"/>
    </xf>
    <xf numFmtId="186" fontId="0" fillId="24" borderId="0" xfId="42" applyNumberFormat="1" applyFont="1" applyFill="1" applyBorder="1" applyAlignment="1">
      <alignment/>
    </xf>
    <xf numFmtId="43" fontId="2" fillId="24" borderId="0" xfId="42" applyNumberFormat="1" applyFont="1" applyFill="1" applyBorder="1" applyAlignment="1">
      <alignment/>
    </xf>
    <xf numFmtId="191" fontId="2" fillId="24" borderId="0" xfId="42" applyNumberFormat="1" applyFont="1" applyFill="1" applyBorder="1" applyAlignment="1">
      <alignment horizontal="right"/>
    </xf>
    <xf numFmtId="186" fontId="2" fillId="24" borderId="10" xfId="42" applyNumberFormat="1" applyFont="1" applyFill="1" applyBorder="1" applyAlignment="1">
      <alignment horizontal="center"/>
    </xf>
    <xf numFmtId="37" fontId="2" fillId="15" borderId="0" xfId="0" applyFont="1" applyFill="1" applyAlignment="1">
      <alignment/>
    </xf>
    <xf numFmtId="37" fontId="2" fillId="15" borderId="0" xfId="0" applyFont="1" applyFill="1" applyAlignment="1">
      <alignment horizontal="center"/>
    </xf>
    <xf numFmtId="37" fontId="6" fillId="15" borderId="0" xfId="0" applyFont="1" applyFill="1" applyAlignment="1">
      <alignment/>
    </xf>
    <xf numFmtId="37" fontId="7" fillId="15" borderId="0" xfId="0" applyFont="1" applyFill="1" applyAlignment="1">
      <alignment horizontal="center"/>
    </xf>
    <xf numFmtId="186" fontId="2" fillId="15" borderId="0" xfId="42" applyNumberFormat="1" applyFont="1" applyFill="1" applyBorder="1" applyAlignment="1">
      <alignment/>
    </xf>
    <xf numFmtId="37" fontId="0" fillId="15" borderId="0" xfId="0" applyFill="1" applyBorder="1" applyAlignment="1">
      <alignment/>
    </xf>
    <xf numFmtId="37" fontId="7" fillId="15" borderId="0" xfId="0" applyFont="1" applyFill="1" applyAlignment="1">
      <alignment/>
    </xf>
    <xf numFmtId="37" fontId="3" fillId="15" borderId="0" xfId="0" applyFont="1" applyFill="1" applyBorder="1" applyAlignment="1">
      <alignment horizontal="centerContinuous"/>
    </xf>
    <xf numFmtId="37" fontId="0" fillId="15" borderId="0" xfId="0" applyFill="1" applyBorder="1" applyAlignment="1">
      <alignment horizontal="centerContinuous"/>
    </xf>
    <xf numFmtId="37" fontId="6" fillId="15" borderId="0" xfId="0" applyFont="1" applyFill="1" applyBorder="1" applyAlignment="1">
      <alignment/>
    </xf>
    <xf numFmtId="37" fontId="1" fillId="15" borderId="0" xfId="0" applyFont="1" applyFill="1" applyBorder="1" applyAlignment="1">
      <alignment horizontal="centerContinuous"/>
    </xf>
    <xf numFmtId="37" fontId="3" fillId="15" borderId="0" xfId="0" applyFont="1" applyFill="1" applyBorder="1" applyAlignment="1">
      <alignment horizontal="right"/>
    </xf>
    <xf numFmtId="37" fontId="7" fillId="15" borderId="0" xfId="0" applyFont="1" applyFill="1" applyBorder="1" applyAlignment="1">
      <alignment horizontal="center"/>
    </xf>
    <xf numFmtId="37" fontId="3" fillId="15" borderId="0" xfId="0" applyFont="1" applyFill="1" applyBorder="1" applyAlignment="1" quotePrefix="1">
      <alignment horizontal="right"/>
    </xf>
    <xf numFmtId="37" fontId="6" fillId="15" borderId="0" xfId="0" applyFont="1" applyFill="1" applyBorder="1" applyAlignment="1">
      <alignment horizontal="center"/>
    </xf>
    <xf numFmtId="186" fontId="2" fillId="15" borderId="0" xfId="42" applyNumberFormat="1" applyFont="1" applyFill="1" applyBorder="1" applyAlignment="1">
      <alignment/>
    </xf>
    <xf numFmtId="37" fontId="1" fillId="15" borderId="0" xfId="0" applyFont="1" applyFill="1" applyBorder="1" applyAlignment="1">
      <alignment horizontal="center"/>
    </xf>
    <xf numFmtId="186" fontId="2" fillId="15" borderId="0" xfId="42" applyNumberFormat="1" applyFont="1" applyFill="1" applyBorder="1" applyAlignment="1">
      <alignment/>
    </xf>
    <xf numFmtId="186" fontId="8" fillId="15" borderId="0" xfId="42" applyNumberFormat="1" applyFont="1" applyFill="1" applyBorder="1" applyAlignment="1">
      <alignment/>
    </xf>
    <xf numFmtId="186" fontId="8" fillId="15" borderId="0" xfId="42" applyNumberFormat="1" applyFont="1" applyFill="1" applyBorder="1" applyAlignment="1">
      <alignment horizontal="right"/>
    </xf>
    <xf numFmtId="186" fontId="2" fillId="15" borderId="0" xfId="42" applyNumberFormat="1" applyFont="1" applyFill="1" applyBorder="1" applyAlignment="1">
      <alignment horizontal="right"/>
    </xf>
    <xf numFmtId="43" fontId="2" fillId="15" borderId="0" xfId="42" applyNumberFormat="1" applyFont="1" applyFill="1" applyBorder="1" applyAlignment="1">
      <alignment/>
    </xf>
    <xf numFmtId="37" fontId="7" fillId="24" borderId="10" xfId="0" applyFont="1" applyFill="1" applyBorder="1" applyAlignment="1">
      <alignment/>
    </xf>
    <xf numFmtId="37" fontId="2" fillId="24" borderId="0" xfId="0" applyFont="1" applyFill="1" applyAlignment="1" quotePrefix="1">
      <alignment horizontal="center" vertical="center"/>
    </xf>
    <xf numFmtId="37" fontId="0" fillId="24" borderId="0" xfId="0" applyFill="1" applyAlignment="1">
      <alignment horizontal="center" vertical="center"/>
    </xf>
    <xf numFmtId="37" fontId="6" fillId="24" borderId="0" xfId="0" applyFont="1" applyFill="1" applyAlignment="1">
      <alignment horizontal="center" vertical="center"/>
    </xf>
    <xf numFmtId="41" fontId="2" fillId="24" borderId="0" xfId="0" applyNumberFormat="1" applyFont="1" applyFill="1" applyAlignment="1">
      <alignment/>
    </xf>
    <xf numFmtId="41" fontId="2" fillId="24" borderId="10" xfId="0" applyNumberFormat="1" applyFont="1" applyFill="1" applyBorder="1" applyAlignment="1">
      <alignment/>
    </xf>
    <xf numFmtId="41" fontId="2" fillId="24" borderId="12" xfId="0" applyNumberFormat="1" applyFont="1" applyFill="1" applyBorder="1" applyAlignment="1">
      <alignment/>
    </xf>
    <xf numFmtId="41" fontId="2" fillId="24" borderId="0" xfId="0" applyNumberFormat="1" applyFont="1" applyFill="1" applyBorder="1" applyAlignment="1">
      <alignment/>
    </xf>
    <xf numFmtId="37" fontId="2" fillId="24" borderId="0" xfId="0" applyFont="1" applyFill="1" applyBorder="1" applyAlignment="1">
      <alignment horizontal="center"/>
    </xf>
    <xf numFmtId="37" fontId="2" fillId="24" borderId="0" xfId="0" applyFont="1" applyFill="1" applyAlignment="1">
      <alignment/>
    </xf>
    <xf numFmtId="37" fontId="2" fillId="24" borderId="10" xfId="0" applyFont="1" applyFill="1" applyBorder="1" applyAlignment="1">
      <alignment/>
    </xf>
    <xf numFmtId="37" fontId="2" fillId="24" borderId="0" xfId="0" applyFont="1" applyFill="1" applyBorder="1" applyAlignment="1">
      <alignment/>
    </xf>
    <xf numFmtId="37" fontId="3" fillId="24" borderId="0" xfId="0" applyFont="1" applyFill="1" applyBorder="1" applyAlignment="1">
      <alignment/>
    </xf>
    <xf numFmtId="37" fontId="3" fillId="0" borderId="0" xfId="0" applyFont="1" applyFill="1" applyAlignment="1">
      <alignment vertical="center"/>
    </xf>
    <xf numFmtId="37" fontId="2" fillId="0" borderId="0" xfId="0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6" fontId="3" fillId="0" borderId="0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3" fillId="0" borderId="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0" borderId="14" xfId="0" applyNumberFormat="1" applyFont="1" applyFill="1" applyBorder="1" applyAlignment="1">
      <alignment vertical="center"/>
    </xf>
    <xf numFmtId="37" fontId="9" fillId="0" borderId="0" xfId="0" applyFont="1" applyFill="1" applyAlignment="1">
      <alignment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 applyProtection="1">
      <alignment vertical="center"/>
      <protection/>
    </xf>
    <xf numFmtId="186" fontId="2" fillId="0" borderId="15" xfId="0" applyNumberFormat="1" applyFont="1" applyFill="1" applyBorder="1" applyAlignment="1">
      <alignment/>
    </xf>
    <xf numFmtId="186" fontId="2" fillId="0" borderId="16" xfId="0" applyNumberFormat="1" applyFont="1" applyFill="1" applyBorder="1" applyAlignment="1">
      <alignment/>
    </xf>
    <xf numFmtId="186" fontId="2" fillId="0" borderId="17" xfId="0" applyNumberFormat="1" applyFont="1" applyFill="1" applyBorder="1" applyAlignment="1">
      <alignment horizontal="center"/>
    </xf>
    <xf numFmtId="186" fontId="2" fillId="0" borderId="16" xfId="0" applyNumberFormat="1" applyFont="1" applyFill="1" applyBorder="1" applyAlignment="1">
      <alignment horizontal="center"/>
    </xf>
    <xf numFmtId="185" fontId="2" fillId="24" borderId="0" xfId="0" applyNumberFormat="1" applyFont="1" applyFill="1" applyBorder="1" applyAlignment="1">
      <alignment/>
    </xf>
    <xf numFmtId="37" fontId="2" fillId="0" borderId="10" xfId="0" applyFont="1" applyFill="1" applyBorder="1" applyAlignment="1">
      <alignment/>
    </xf>
    <xf numFmtId="186" fontId="10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 horizontal="center"/>
    </xf>
    <xf numFmtId="37" fontId="2" fillId="0" borderId="0" xfId="0" applyFont="1" applyFill="1" applyBorder="1" applyAlignment="1">
      <alignment/>
    </xf>
    <xf numFmtId="37" fontId="7" fillId="24" borderId="18" xfId="0" applyFont="1" applyFill="1" applyBorder="1" applyAlignment="1">
      <alignment horizontal="center"/>
    </xf>
    <xf numFmtId="186" fontId="2" fillId="0" borderId="17" xfId="0" applyNumberFormat="1" applyFont="1" applyFill="1" applyBorder="1" applyAlignment="1">
      <alignment/>
    </xf>
    <xf numFmtId="41" fontId="3" fillId="24" borderId="11" xfId="0" applyNumberFormat="1" applyFont="1" applyFill="1" applyBorder="1" applyAlignment="1">
      <alignment/>
    </xf>
    <xf numFmtId="37" fontId="3" fillId="24" borderId="0" xfId="0" applyFont="1" applyFill="1" applyAlignment="1">
      <alignment horizontal="center" vertical="center"/>
    </xf>
    <xf numFmtId="37" fontId="3" fillId="24" borderId="0" xfId="0" applyFont="1" applyFill="1" applyAlignment="1">
      <alignment horizontal="justify" vertical="center"/>
    </xf>
    <xf numFmtId="37" fontId="3" fillId="24" borderId="0" xfId="0" applyFont="1" applyFill="1" applyAlignment="1">
      <alignment horizontal="right" vertical="center"/>
    </xf>
    <xf numFmtId="186" fontId="2" fillId="24" borderId="12" xfId="42" applyNumberFormat="1" applyFont="1" applyFill="1" applyBorder="1" applyAlignment="1">
      <alignment horizontal="left"/>
    </xf>
    <xf numFmtId="186" fontId="2" fillId="24" borderId="12" xfId="42" applyNumberFormat="1" applyFont="1" applyFill="1" applyBorder="1" applyAlignment="1">
      <alignment horizontal="center"/>
    </xf>
    <xf numFmtId="186" fontId="2" fillId="24" borderId="12" xfId="42" applyNumberFormat="1" applyFont="1" applyFill="1" applyBorder="1" applyAlignment="1">
      <alignment/>
    </xf>
    <xf numFmtId="186" fontId="2" fillId="24" borderId="0" xfId="42" applyNumberFormat="1" applyFont="1" applyFill="1" applyBorder="1" applyAlignment="1">
      <alignment horizontal="left"/>
    </xf>
    <xf numFmtId="186" fontId="2" fillId="24" borderId="10" xfId="42" applyNumberFormat="1" applyFont="1" applyFill="1" applyBorder="1" applyAlignment="1">
      <alignment horizontal="left"/>
    </xf>
    <xf numFmtId="186" fontId="2" fillId="24" borderId="0" xfId="42" applyNumberFormat="1" applyFont="1" applyFill="1" applyBorder="1" applyAlignment="1" quotePrefix="1">
      <alignment horizontal="left"/>
    </xf>
    <xf numFmtId="186" fontId="2" fillId="24" borderId="10" xfId="42" applyNumberFormat="1" applyFont="1" applyFill="1" applyBorder="1" applyAlignment="1" quotePrefix="1">
      <alignment horizontal="left"/>
    </xf>
    <xf numFmtId="37" fontId="2" fillId="15" borderId="0" xfId="0" applyFont="1" applyFill="1" applyAlignment="1">
      <alignment/>
    </xf>
    <xf numFmtId="37" fontId="2" fillId="15" borderId="18" xfId="0" applyFont="1" applyFill="1" applyBorder="1" applyAlignment="1">
      <alignment/>
    </xf>
    <xf numFmtId="41" fontId="2" fillId="24" borderId="10" xfId="0" applyNumberFormat="1" applyFont="1" applyFill="1" applyBorder="1" applyAlignment="1">
      <alignment/>
    </xf>
    <xf numFmtId="186" fontId="2" fillId="24" borderId="12" xfId="42" applyNumberFormat="1" applyFont="1" applyFill="1" applyBorder="1" applyAlignment="1">
      <alignment/>
    </xf>
    <xf numFmtId="186" fontId="2" fillId="24" borderId="12" xfId="42" applyNumberFormat="1" applyFont="1" applyFill="1" applyBorder="1" applyAlignment="1" quotePrefix="1">
      <alignment horizontal="left"/>
    </xf>
    <xf numFmtId="37" fontId="3" fillId="24" borderId="0" xfId="0" applyFont="1" applyFill="1" applyBorder="1" applyAlignment="1">
      <alignment horizontal="justify" vertical="center"/>
    </xf>
    <xf numFmtId="37" fontId="3" fillId="24" borderId="0" xfId="0" applyFont="1" applyFill="1" applyBorder="1" applyAlignment="1">
      <alignment horizontal="center" vertical="center"/>
    </xf>
    <xf numFmtId="43" fontId="2" fillId="24" borderId="0" xfId="42" applyNumberFormat="1" applyFont="1" applyFill="1" applyBorder="1" applyAlignment="1">
      <alignment/>
    </xf>
    <xf numFmtId="41" fontId="2" fillId="24" borderId="0" xfId="0" applyNumberFormat="1" applyFont="1" applyFill="1" applyBorder="1" applyAlignment="1">
      <alignment/>
    </xf>
    <xf numFmtId="37" fontId="3" fillId="24" borderId="0" xfId="0" applyFont="1" applyFill="1" applyAlignment="1" quotePrefix="1">
      <alignment horizontal="justify" vertical="center"/>
    </xf>
    <xf numFmtId="37" fontId="3" fillId="24" borderId="0" xfId="0" applyFont="1" applyFill="1" applyAlignment="1">
      <alignment horizontal="center"/>
    </xf>
    <xf numFmtId="37" fontId="3" fillId="24" borderId="0" xfId="0" applyFont="1" applyFill="1" applyAlignment="1" quotePrefix="1">
      <alignment horizontal="center"/>
    </xf>
    <xf numFmtId="37" fontId="1" fillId="2" borderId="0" xfId="0" applyFont="1" applyAlignment="1">
      <alignment horizontal="center"/>
    </xf>
    <xf numFmtId="37" fontId="3" fillId="24" borderId="19" xfId="0" applyFont="1" applyFill="1" applyBorder="1" applyAlignment="1">
      <alignment horizontal="center"/>
    </xf>
    <xf numFmtId="37" fontId="3" fillId="24" borderId="20" xfId="0" applyFont="1" applyFill="1" applyBorder="1" applyAlignment="1">
      <alignment horizontal="center"/>
    </xf>
    <xf numFmtId="37" fontId="1" fillId="24" borderId="0" xfId="0" applyFont="1" applyFill="1" applyAlignment="1">
      <alignment horizontal="center"/>
    </xf>
    <xf numFmtId="37" fontId="2" fillId="24" borderId="0" xfId="0" applyFont="1" applyFill="1" applyAlignment="1">
      <alignment horizontal="center" vertical="justify"/>
    </xf>
    <xf numFmtId="37" fontId="0" fillId="2" borderId="0" xfId="0" applyAlignment="1">
      <alignment horizontal="center" vertical="justify"/>
    </xf>
    <xf numFmtId="37" fontId="2" fillId="24" borderId="0" xfId="0" applyFont="1" applyFill="1" applyAlignment="1">
      <alignment horizontal="center" vertical="top"/>
    </xf>
    <xf numFmtId="37" fontId="1" fillId="24" borderId="0" xfId="0" applyFont="1" applyFill="1" applyAlignment="1" quotePrefix="1">
      <alignment horizontal="center"/>
    </xf>
    <xf numFmtId="37" fontId="3" fillId="24" borderId="0" xfId="0" applyFont="1" applyFill="1" applyAlignment="1">
      <alignment horizontal="justify" vertical="center"/>
    </xf>
    <xf numFmtId="37" fontId="2" fillId="2" borderId="0" xfId="0" applyFont="1" applyAlignment="1">
      <alignment horizontal="justify" vertical="center"/>
    </xf>
    <xf numFmtId="37" fontId="1" fillId="24" borderId="0" xfId="0" applyFont="1" applyFill="1" applyAlignment="1">
      <alignment horizontal="center" vertical="center"/>
    </xf>
    <xf numFmtId="37" fontId="0" fillId="2" borderId="0" xfId="0" applyAlignment="1">
      <alignment horizontal="center" vertical="center"/>
    </xf>
    <xf numFmtId="37" fontId="2" fillId="24" borderId="0" xfId="0" applyFont="1" applyFill="1" applyAlignment="1">
      <alignment horizontal="center" vertical="center"/>
    </xf>
    <xf numFmtId="37" fontId="1" fillId="24" borderId="0" xfId="0" applyFont="1" applyFill="1" applyAlignment="1" quotePrefix="1">
      <alignment horizontal="center" vertical="center"/>
    </xf>
    <xf numFmtId="37" fontId="2" fillId="24" borderId="0" xfId="0" applyFont="1" applyFill="1" applyAlignment="1" quotePrefix="1">
      <alignment horizontal="center" vertical="center"/>
    </xf>
    <xf numFmtId="37" fontId="2" fillId="24" borderId="0" xfId="0" applyFont="1" applyFill="1" applyAlignment="1">
      <alignment horizontal="center"/>
    </xf>
    <xf numFmtId="37" fontId="2" fillId="2" borderId="0" xfId="0" applyFont="1" applyAlignment="1">
      <alignment horizontal="center"/>
    </xf>
    <xf numFmtId="37" fontId="3" fillId="24" borderId="0" xfId="0" applyFont="1" applyFill="1" applyAlignment="1">
      <alignment horizontal="center" vertical="center"/>
    </xf>
    <xf numFmtId="37" fontId="0" fillId="2" borderId="0" xfId="0" applyAlignment="1">
      <alignment horizontal="justify" vertical="center"/>
    </xf>
    <xf numFmtId="37" fontId="2" fillId="24" borderId="0" xfId="0" applyFont="1" applyFill="1" applyAlignment="1" quotePrefix="1">
      <alignment horizontal="center"/>
    </xf>
    <xf numFmtId="37" fontId="2" fillId="2" borderId="0" xfId="0" applyFont="1" applyAlignment="1">
      <alignment horizontal="justify" vertical="center"/>
    </xf>
    <xf numFmtId="37" fontId="0" fillId="2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M8" sqref="M8"/>
    </sheetView>
  </sheetViews>
  <sheetFormatPr defaultColWidth="8.88671875" defaultRowHeight="15"/>
  <cols>
    <col min="1" max="1" width="8.88671875" style="2" customWidth="1"/>
    <col min="2" max="2" width="29.6640625" style="2" customWidth="1"/>
    <col min="3" max="3" width="13.88671875" style="2" customWidth="1"/>
    <col min="4" max="5" width="9.88671875" style="2" customWidth="1"/>
    <col min="6" max="6" width="1.88671875" style="2" customWidth="1"/>
    <col min="7" max="8" width="9.88671875" style="2" customWidth="1"/>
    <col min="9" max="9" width="9.4453125" style="2" bestFit="1" customWidth="1"/>
    <col min="10" max="10" width="11.4453125" style="2" bestFit="1" customWidth="1"/>
    <col min="11" max="11" width="11.5546875" style="2" customWidth="1"/>
    <col min="12" max="12" width="9.4453125" style="2" bestFit="1" customWidth="1"/>
    <col min="13" max="16384" width="8.88671875" style="2" customWidth="1"/>
  </cols>
  <sheetData>
    <row r="1" spans="1:12" ht="10.5" customHeight="1">
      <c r="A1" s="1"/>
      <c r="B1" s="57"/>
      <c r="C1" s="58"/>
      <c r="D1" s="57"/>
      <c r="E1" s="57"/>
      <c r="F1" s="57"/>
      <c r="G1" s="57"/>
      <c r="H1" s="57"/>
      <c r="I1" s="1"/>
      <c r="J1" s="1"/>
      <c r="K1" s="1"/>
      <c r="L1" s="1"/>
    </row>
    <row r="2" spans="1:12" ht="15.75">
      <c r="A2" s="1"/>
      <c r="B2" s="144" t="s">
        <v>91</v>
      </c>
      <c r="C2" s="144"/>
      <c r="D2" s="144"/>
      <c r="E2" s="144"/>
      <c r="F2" s="144"/>
      <c r="G2" s="144"/>
      <c r="H2" s="144"/>
      <c r="I2" s="1"/>
      <c r="J2" s="1"/>
      <c r="K2" s="1"/>
      <c r="L2" s="1"/>
    </row>
    <row r="3" spans="1:12" ht="15">
      <c r="A3" s="1"/>
      <c r="B3" s="145" t="s">
        <v>63</v>
      </c>
      <c r="C3" s="146"/>
      <c r="D3" s="146"/>
      <c r="E3" s="146"/>
      <c r="F3" s="146"/>
      <c r="G3" s="146"/>
      <c r="H3" s="146"/>
      <c r="I3" s="1"/>
      <c r="J3" s="1"/>
      <c r="K3" s="1"/>
      <c r="L3" s="1"/>
    </row>
    <row r="4" spans="1:12" ht="13.5" customHeight="1">
      <c r="A4" s="1"/>
      <c r="B4" s="147" t="s">
        <v>73</v>
      </c>
      <c r="C4" s="147"/>
      <c r="D4" s="147"/>
      <c r="E4" s="147"/>
      <c r="F4" s="147"/>
      <c r="G4" s="147"/>
      <c r="H4" s="147"/>
      <c r="I4" s="1"/>
      <c r="J4" s="1"/>
      <c r="K4" s="1"/>
      <c r="L4" s="1"/>
    </row>
    <row r="5" spans="1:12" ht="6.75" customHeight="1">
      <c r="A5" s="1"/>
      <c r="B5" s="19"/>
      <c r="C5" s="19"/>
      <c r="D5" s="19"/>
      <c r="E5" s="19"/>
      <c r="F5" s="19"/>
      <c r="G5" s="19"/>
      <c r="H5" s="19"/>
      <c r="I5" s="1"/>
      <c r="J5" s="1"/>
      <c r="K5" s="1"/>
      <c r="L5" s="1"/>
    </row>
    <row r="6" spans="1:12" ht="15.75">
      <c r="A6" s="1"/>
      <c r="B6" s="148" t="s">
        <v>66</v>
      </c>
      <c r="C6" s="148"/>
      <c r="D6" s="148"/>
      <c r="E6" s="148"/>
      <c r="F6" s="148"/>
      <c r="G6" s="148"/>
      <c r="H6" s="148"/>
      <c r="I6" s="1"/>
      <c r="J6" s="1"/>
      <c r="K6" s="1"/>
      <c r="L6" s="1"/>
    </row>
    <row r="7" spans="1:12" ht="15">
      <c r="A7" s="1"/>
      <c r="B7" s="139" t="s">
        <v>130</v>
      </c>
      <c r="C7" s="140"/>
      <c r="D7" s="140"/>
      <c r="E7" s="140"/>
      <c r="F7" s="140"/>
      <c r="G7" s="140"/>
      <c r="H7" s="140"/>
      <c r="I7" s="1"/>
      <c r="J7" s="1"/>
      <c r="K7" s="1"/>
      <c r="L7" s="1"/>
    </row>
    <row r="8" spans="1:12" ht="15.75">
      <c r="A8" s="1"/>
      <c r="B8" s="139" t="s">
        <v>116</v>
      </c>
      <c r="C8" s="141"/>
      <c r="D8" s="141"/>
      <c r="E8" s="141"/>
      <c r="F8" s="141"/>
      <c r="G8" s="141"/>
      <c r="H8" s="141"/>
      <c r="I8" s="1"/>
      <c r="J8" s="1"/>
      <c r="K8" s="1"/>
      <c r="L8" s="1"/>
    </row>
    <row r="9" spans="1:12" ht="15">
      <c r="A9" s="1"/>
      <c r="B9" s="21"/>
      <c r="C9" s="21"/>
      <c r="D9" s="21"/>
      <c r="E9" s="21"/>
      <c r="F9" s="21"/>
      <c r="G9" s="21"/>
      <c r="H9" s="21"/>
      <c r="I9" s="1"/>
      <c r="J9" s="1"/>
      <c r="K9" s="1"/>
      <c r="L9" s="1"/>
    </row>
    <row r="10" spans="1:12" ht="15">
      <c r="A10" s="1"/>
      <c r="B10" s="5"/>
      <c r="C10" s="5"/>
      <c r="D10" s="142" t="s">
        <v>8</v>
      </c>
      <c r="E10" s="143"/>
      <c r="F10" s="5"/>
      <c r="G10" s="142" t="s">
        <v>92</v>
      </c>
      <c r="H10" s="143"/>
      <c r="I10" s="1"/>
      <c r="J10" s="1"/>
      <c r="K10" s="1"/>
      <c r="L10" s="1"/>
    </row>
    <row r="11" spans="1:12" ht="15">
      <c r="A11" s="1"/>
      <c r="B11" s="5"/>
      <c r="C11" s="5"/>
      <c r="D11" s="24" t="s">
        <v>131</v>
      </c>
      <c r="E11" s="24" t="s">
        <v>6</v>
      </c>
      <c r="F11" s="24"/>
      <c r="G11" s="24" t="s">
        <v>131</v>
      </c>
      <c r="H11" s="24" t="s">
        <v>6</v>
      </c>
      <c r="I11" s="1"/>
      <c r="J11" s="1"/>
      <c r="K11" s="1"/>
      <c r="L11" s="1"/>
    </row>
    <row r="12" spans="1:12" ht="15">
      <c r="A12" s="1"/>
      <c r="B12" s="5"/>
      <c r="C12" s="5"/>
      <c r="D12" s="25" t="s">
        <v>93</v>
      </c>
      <c r="E12" s="25" t="s">
        <v>93</v>
      </c>
      <c r="F12" s="25"/>
      <c r="G12" s="25" t="s">
        <v>93</v>
      </c>
      <c r="H12" s="25" t="s">
        <v>93</v>
      </c>
      <c r="I12" s="1"/>
      <c r="J12" s="1"/>
      <c r="K12" s="1"/>
      <c r="L12" s="1"/>
    </row>
    <row r="13" spans="1:12" ht="15">
      <c r="A13" s="1"/>
      <c r="B13" s="5"/>
      <c r="C13" s="5"/>
      <c r="D13" s="25"/>
      <c r="E13" s="25"/>
      <c r="F13" s="25"/>
      <c r="G13" s="25"/>
      <c r="H13" s="25"/>
      <c r="I13" s="1"/>
      <c r="J13" s="1"/>
      <c r="K13" s="1"/>
      <c r="L13" s="1"/>
    </row>
    <row r="14" spans="1:12" ht="15">
      <c r="A14" s="1"/>
      <c r="B14" s="26" t="s">
        <v>67</v>
      </c>
      <c r="C14" s="19"/>
      <c r="D14" s="30">
        <v>476473</v>
      </c>
      <c r="E14" s="30">
        <v>428604</v>
      </c>
      <c r="F14" s="30"/>
      <c r="G14" s="13">
        <v>910153</v>
      </c>
      <c r="H14" s="30">
        <v>619605</v>
      </c>
      <c r="I14" s="1"/>
      <c r="J14" s="1"/>
      <c r="K14" s="1"/>
      <c r="L14" s="1"/>
    </row>
    <row r="15" spans="1:12" ht="15">
      <c r="A15" s="1"/>
      <c r="B15" s="26"/>
      <c r="C15" s="19"/>
      <c r="D15" s="15"/>
      <c r="E15" s="15"/>
      <c r="F15" s="15"/>
      <c r="G15" s="16"/>
      <c r="H15" s="15"/>
      <c r="I15" s="1"/>
      <c r="J15" s="1"/>
      <c r="K15" s="1"/>
      <c r="L15" s="1"/>
    </row>
    <row r="16" spans="1:12" ht="15">
      <c r="A16" s="1"/>
      <c r="B16" s="26" t="s">
        <v>3</v>
      </c>
      <c r="C16" s="19"/>
      <c r="D16" s="17">
        <v>-413748</v>
      </c>
      <c r="E16" s="17">
        <v>-389070</v>
      </c>
      <c r="F16" s="30"/>
      <c r="G16" s="17">
        <v>-815823</v>
      </c>
      <c r="H16" s="17">
        <v>-564112</v>
      </c>
      <c r="I16" s="1"/>
      <c r="J16" s="1"/>
      <c r="K16" s="1"/>
      <c r="L16" s="1"/>
    </row>
    <row r="17" spans="1:12" ht="15">
      <c r="A17" s="1"/>
      <c r="B17" s="26"/>
      <c r="C17" s="19"/>
      <c r="D17" s="30"/>
      <c r="E17" s="30"/>
      <c r="F17" s="30"/>
      <c r="G17" s="13"/>
      <c r="H17" s="30"/>
      <c r="I17" s="1"/>
      <c r="J17" s="1"/>
      <c r="K17" s="1"/>
      <c r="L17" s="1"/>
    </row>
    <row r="18" spans="1:12" ht="15">
      <c r="A18" s="1"/>
      <c r="B18" s="31" t="s">
        <v>4</v>
      </c>
      <c r="C18" s="32"/>
      <c r="D18" s="30">
        <f>SUM(D14:D16)</f>
        <v>62725</v>
      </c>
      <c r="E18" s="30">
        <f>SUM(E14:E16)</f>
        <v>39534</v>
      </c>
      <c r="F18" s="30"/>
      <c r="G18" s="30">
        <f>SUM(G14:G16)</f>
        <v>94330</v>
      </c>
      <c r="H18" s="30">
        <f>SUM(H14:H16)</f>
        <v>55493</v>
      </c>
      <c r="I18" s="1"/>
      <c r="J18" s="1"/>
      <c r="K18" s="1"/>
      <c r="L18" s="1"/>
    </row>
    <row r="19" spans="1:12" ht="15">
      <c r="A19" s="1"/>
      <c r="B19" s="31"/>
      <c r="C19" s="32"/>
      <c r="D19" s="30"/>
      <c r="E19" s="30"/>
      <c r="F19" s="30"/>
      <c r="G19" s="30"/>
      <c r="H19" s="30"/>
      <c r="I19" s="1"/>
      <c r="J19" s="1"/>
      <c r="K19" s="1"/>
      <c r="L19" s="1"/>
    </row>
    <row r="20" spans="1:12" ht="15">
      <c r="A20" s="1"/>
      <c r="B20" s="26" t="s">
        <v>0</v>
      </c>
      <c r="C20" s="32"/>
      <c r="D20" s="13">
        <v>276</v>
      </c>
      <c r="E20" s="30">
        <v>5934</v>
      </c>
      <c r="F20" s="30"/>
      <c r="G20" s="13">
        <v>4413</v>
      </c>
      <c r="H20" s="30">
        <v>6959</v>
      </c>
      <c r="I20" s="1"/>
      <c r="J20" s="1"/>
      <c r="K20" s="1"/>
      <c r="L20" s="1"/>
    </row>
    <row r="21" spans="1:12" ht="15">
      <c r="A21" s="1"/>
      <c r="B21" s="31"/>
      <c r="C21" s="32"/>
      <c r="D21" s="30"/>
      <c r="E21" s="30"/>
      <c r="F21" s="30"/>
      <c r="G21" s="30"/>
      <c r="H21" s="30"/>
      <c r="I21" s="1"/>
      <c r="J21" s="1"/>
      <c r="K21" s="129"/>
      <c r="L21" s="129"/>
    </row>
    <row r="22" spans="1:12" ht="15">
      <c r="A22" s="1"/>
      <c r="B22" s="31" t="s">
        <v>85</v>
      </c>
      <c r="C22" s="32"/>
      <c r="D22" s="30">
        <v>-15386</v>
      </c>
      <c r="E22" s="30">
        <v>-12333</v>
      </c>
      <c r="F22" s="30"/>
      <c r="G22" s="13">
        <v>-31754</v>
      </c>
      <c r="H22" s="30">
        <v>-17085</v>
      </c>
      <c r="I22" s="1"/>
      <c r="J22" s="1"/>
      <c r="K22" s="129"/>
      <c r="L22" s="129"/>
    </row>
    <row r="23" spans="1:12" ht="15">
      <c r="A23" s="1"/>
      <c r="B23" s="31"/>
      <c r="C23" s="32"/>
      <c r="D23" s="30"/>
      <c r="E23" s="30"/>
      <c r="F23" s="30"/>
      <c r="G23" s="30"/>
      <c r="H23" s="30"/>
      <c r="I23" s="1"/>
      <c r="J23" s="1"/>
      <c r="K23" s="129"/>
      <c r="L23" s="129"/>
    </row>
    <row r="24" spans="1:12" ht="15">
      <c r="A24" s="1"/>
      <c r="B24" s="31" t="s">
        <v>86</v>
      </c>
      <c r="C24" s="32"/>
      <c r="D24" s="30">
        <v>-18979</v>
      </c>
      <c r="E24" s="30">
        <v>-3846</v>
      </c>
      <c r="F24" s="30"/>
      <c r="G24" s="13">
        <v>-25345</v>
      </c>
      <c r="H24" s="30">
        <v>-7229</v>
      </c>
      <c r="I24" s="1"/>
      <c r="J24" s="1"/>
      <c r="K24" s="129"/>
      <c r="L24" s="129"/>
    </row>
    <row r="25" spans="1:12" ht="15">
      <c r="A25" s="1"/>
      <c r="B25" s="31"/>
      <c r="C25" s="32"/>
      <c r="D25" s="30"/>
      <c r="E25" s="30"/>
      <c r="F25" s="30"/>
      <c r="G25" s="30"/>
      <c r="H25" s="30"/>
      <c r="I25" s="1"/>
      <c r="J25" s="1"/>
      <c r="K25" s="129"/>
      <c r="L25" s="129"/>
    </row>
    <row r="26" spans="1:12" ht="15">
      <c r="A26" s="1"/>
      <c r="B26" s="31" t="s">
        <v>33</v>
      </c>
      <c r="C26" s="32"/>
      <c r="D26" s="30">
        <v>-1561</v>
      </c>
      <c r="E26" s="30">
        <v>-239</v>
      </c>
      <c r="F26" s="30"/>
      <c r="G26" s="13">
        <v>-1706</v>
      </c>
      <c r="H26" s="30">
        <v>-678</v>
      </c>
      <c r="I26" s="1"/>
      <c r="J26" s="1"/>
      <c r="K26" s="129"/>
      <c r="L26" s="129"/>
    </row>
    <row r="27" spans="1:12" ht="15">
      <c r="A27" s="1"/>
      <c r="B27" s="33"/>
      <c r="C27" s="21"/>
      <c r="D27" s="30"/>
      <c r="E27" s="30"/>
      <c r="F27" s="30"/>
      <c r="G27" s="13"/>
      <c r="H27" s="30"/>
      <c r="I27" s="1"/>
      <c r="J27" s="1"/>
      <c r="K27" s="129"/>
      <c r="L27" s="129"/>
    </row>
    <row r="28" spans="1:12" ht="15">
      <c r="A28" s="1"/>
      <c r="B28" s="4" t="s">
        <v>117</v>
      </c>
      <c r="C28" s="19"/>
      <c r="D28" s="27">
        <v>-2314</v>
      </c>
      <c r="E28" s="27">
        <v>-2763</v>
      </c>
      <c r="F28" s="27"/>
      <c r="G28" s="13">
        <v>-5022</v>
      </c>
      <c r="H28" s="27">
        <v>-3896</v>
      </c>
      <c r="I28" s="1"/>
      <c r="J28" s="1"/>
      <c r="K28" s="129"/>
      <c r="L28" s="130"/>
    </row>
    <row r="29" spans="1:12" ht="15">
      <c r="A29" s="1"/>
      <c r="B29" s="4"/>
      <c r="C29" s="19"/>
      <c r="D29" s="27"/>
      <c r="E29" s="27"/>
      <c r="F29" s="27"/>
      <c r="G29" s="13"/>
      <c r="H29" s="27"/>
      <c r="I29" s="1"/>
      <c r="J29" s="1"/>
      <c r="K29" s="129"/>
      <c r="L29" s="129"/>
    </row>
    <row r="30" spans="1:12" ht="15">
      <c r="A30" s="1"/>
      <c r="B30" s="4" t="s">
        <v>1</v>
      </c>
      <c r="C30" s="19"/>
      <c r="D30" s="131">
        <v>473</v>
      </c>
      <c r="E30" s="131">
        <v>88</v>
      </c>
      <c r="F30" s="29"/>
      <c r="G30" s="131">
        <v>373</v>
      </c>
      <c r="H30" s="131">
        <v>163</v>
      </c>
      <c r="I30" s="1"/>
      <c r="J30" s="1"/>
      <c r="K30" s="129"/>
      <c r="L30" s="129"/>
    </row>
    <row r="31" spans="1:12" ht="15">
      <c r="A31" s="1"/>
      <c r="B31" s="4"/>
      <c r="C31" s="19"/>
      <c r="D31" s="29"/>
      <c r="E31" s="29"/>
      <c r="F31" s="29"/>
      <c r="G31" s="13"/>
      <c r="H31" s="29"/>
      <c r="I31" s="1"/>
      <c r="J31" s="1"/>
      <c r="K31" s="1"/>
      <c r="L31" s="1"/>
    </row>
    <row r="32" spans="1:12" ht="15">
      <c r="A32" s="1"/>
      <c r="B32" s="26" t="s">
        <v>5</v>
      </c>
      <c r="C32" s="19"/>
      <c r="D32" s="30">
        <f>SUM(D17:D30)</f>
        <v>25234</v>
      </c>
      <c r="E32" s="30">
        <f>SUM(E17:E30)</f>
        <v>26375</v>
      </c>
      <c r="F32" s="30"/>
      <c r="G32" s="30">
        <f>SUM(G17:G30)</f>
        <v>35289</v>
      </c>
      <c r="H32" s="30">
        <f>SUM(H17:H30)</f>
        <v>33727</v>
      </c>
      <c r="I32" s="1"/>
      <c r="J32" s="1"/>
      <c r="K32" s="1"/>
      <c r="L32" s="1"/>
    </row>
    <row r="33" spans="1:12" ht="15">
      <c r="A33" s="1"/>
      <c r="B33" s="26"/>
      <c r="C33" s="19"/>
      <c r="D33" s="30"/>
      <c r="E33" s="30"/>
      <c r="F33" s="30"/>
      <c r="G33" s="13"/>
      <c r="H33" s="30"/>
      <c r="I33" s="1"/>
      <c r="J33" s="1"/>
      <c r="K33" s="1"/>
      <c r="L33" s="1"/>
    </row>
    <row r="34" spans="1:12" ht="15">
      <c r="A34" s="1"/>
      <c r="B34" s="26" t="s">
        <v>94</v>
      </c>
      <c r="C34" s="19"/>
      <c r="D34" s="17">
        <v>-6766</v>
      </c>
      <c r="E34" s="17">
        <v>-6047</v>
      </c>
      <c r="F34" s="30"/>
      <c r="G34" s="17">
        <v>-8526</v>
      </c>
      <c r="H34" s="17">
        <v>-8148</v>
      </c>
      <c r="I34" s="1"/>
      <c r="J34" s="1"/>
      <c r="K34" s="1"/>
      <c r="L34" s="1"/>
    </row>
    <row r="35" spans="1:12" ht="15">
      <c r="A35" s="1"/>
      <c r="B35" s="26"/>
      <c r="C35" s="19"/>
      <c r="D35" s="30"/>
      <c r="E35" s="30"/>
      <c r="F35" s="30"/>
      <c r="G35" s="13"/>
      <c r="H35" s="30"/>
      <c r="I35" s="1"/>
      <c r="J35" s="1"/>
      <c r="K35" s="1"/>
      <c r="L35" s="1"/>
    </row>
    <row r="36" spans="1:12" ht="15.75" thickBot="1">
      <c r="A36" s="1"/>
      <c r="B36" s="26" t="s">
        <v>9</v>
      </c>
      <c r="C36" s="19"/>
      <c r="D36" s="35">
        <f>SUM(D31:D34)</f>
        <v>18468</v>
      </c>
      <c r="E36" s="35">
        <f>SUM(E31:E34)</f>
        <v>20328</v>
      </c>
      <c r="F36" s="30"/>
      <c r="G36" s="35">
        <f>SUM(G31:G34)</f>
        <v>26763</v>
      </c>
      <c r="H36" s="35">
        <f>SUM(H31:H34)</f>
        <v>25579</v>
      </c>
      <c r="I36" s="1"/>
      <c r="J36" s="1"/>
      <c r="K36" s="1"/>
      <c r="L36" s="1"/>
    </row>
    <row r="37" spans="1:12" ht="15.75" thickTop="1">
      <c r="A37" s="1"/>
      <c r="B37" s="26"/>
      <c r="C37" s="19"/>
      <c r="D37" s="30"/>
      <c r="E37" s="30"/>
      <c r="F37" s="30"/>
      <c r="G37" s="13"/>
      <c r="H37" s="30"/>
      <c r="I37" s="1"/>
      <c r="J37" s="1"/>
      <c r="K37" s="1"/>
      <c r="L37" s="1"/>
    </row>
    <row r="38" spans="1:12" ht="15">
      <c r="A38" s="1"/>
      <c r="B38" s="26"/>
      <c r="C38" s="19"/>
      <c r="D38" s="30"/>
      <c r="E38" s="30"/>
      <c r="F38" s="30"/>
      <c r="G38" s="13"/>
      <c r="H38" s="30"/>
      <c r="I38" s="1"/>
      <c r="J38" s="1"/>
      <c r="K38" s="1"/>
      <c r="L38" s="1"/>
    </row>
    <row r="39" spans="1:12" ht="15">
      <c r="A39" s="1"/>
      <c r="B39" s="26" t="s">
        <v>34</v>
      </c>
      <c r="C39" s="19"/>
      <c r="D39" s="30"/>
      <c r="E39" s="30"/>
      <c r="F39" s="30"/>
      <c r="G39" s="13"/>
      <c r="H39" s="30"/>
      <c r="I39" s="1"/>
      <c r="J39" s="1"/>
      <c r="K39" s="1"/>
      <c r="L39" s="1"/>
    </row>
    <row r="40" spans="1:12" ht="15">
      <c r="A40" s="1"/>
      <c r="B40" s="26" t="s">
        <v>35</v>
      </c>
      <c r="C40" s="19"/>
      <c r="D40" s="30">
        <v>18338</v>
      </c>
      <c r="E40" s="30">
        <v>20568</v>
      </c>
      <c r="F40" s="30"/>
      <c r="G40" s="30">
        <v>26630</v>
      </c>
      <c r="H40" s="30">
        <v>25771</v>
      </c>
      <c r="I40" s="1"/>
      <c r="J40" s="1"/>
      <c r="K40" s="1"/>
      <c r="L40" s="1"/>
    </row>
    <row r="41" spans="1:12" ht="15">
      <c r="A41" s="1"/>
      <c r="B41" s="26"/>
      <c r="C41" s="19"/>
      <c r="D41" s="30"/>
      <c r="E41" s="30"/>
      <c r="F41" s="30"/>
      <c r="G41" s="13"/>
      <c r="H41" s="30"/>
      <c r="I41" s="1"/>
      <c r="J41" s="1"/>
      <c r="K41" s="1"/>
      <c r="L41" s="1"/>
    </row>
    <row r="42" spans="1:12" ht="15">
      <c r="A42" s="1"/>
      <c r="B42" s="26" t="s">
        <v>95</v>
      </c>
      <c r="C42" s="19"/>
      <c r="D42" s="17">
        <v>130</v>
      </c>
      <c r="E42" s="17">
        <v>-240</v>
      </c>
      <c r="F42" s="30"/>
      <c r="G42" s="28">
        <v>133</v>
      </c>
      <c r="H42" s="17">
        <v>-192</v>
      </c>
      <c r="I42" s="1"/>
      <c r="J42" s="1"/>
      <c r="K42" s="1"/>
      <c r="L42" s="1"/>
    </row>
    <row r="43" spans="1:12" ht="15">
      <c r="A43" s="1"/>
      <c r="B43" s="4"/>
      <c r="C43" s="19"/>
      <c r="D43" s="27"/>
      <c r="E43" s="27"/>
      <c r="F43" s="27"/>
      <c r="G43" s="13"/>
      <c r="H43" s="27"/>
      <c r="I43" s="1"/>
      <c r="J43" s="1"/>
      <c r="K43" s="1"/>
      <c r="L43" s="1"/>
    </row>
    <row r="44" spans="1:12" ht="15.75" thickBot="1">
      <c r="A44" s="1"/>
      <c r="B44" s="33"/>
      <c r="C44" s="21"/>
      <c r="D44" s="35">
        <f>SUM(D40:D42)</f>
        <v>18468</v>
      </c>
      <c r="E44" s="35">
        <f>SUM(E40:E42)</f>
        <v>20328</v>
      </c>
      <c r="F44" s="30"/>
      <c r="G44" s="35">
        <f>SUM(G40:G42)</f>
        <v>26763</v>
      </c>
      <c r="H44" s="35">
        <f>SUM(H40:H42)</f>
        <v>25579</v>
      </c>
      <c r="I44" s="1"/>
      <c r="J44" s="1"/>
      <c r="K44" s="1"/>
      <c r="L44" s="1"/>
    </row>
    <row r="45" spans="1:12" ht="15" customHeight="1" thickTop="1">
      <c r="A45" s="1"/>
      <c r="B45" s="33"/>
      <c r="C45" s="21"/>
      <c r="D45" s="30"/>
      <c r="E45" s="30"/>
      <c r="F45" s="30"/>
      <c r="G45" s="30"/>
      <c r="H45" s="30"/>
      <c r="I45" s="1"/>
      <c r="J45" s="1"/>
      <c r="K45" s="1"/>
      <c r="L45" s="1"/>
    </row>
    <row r="46" spans="1:12" ht="15" customHeight="1">
      <c r="A46" s="1"/>
      <c r="B46" s="33"/>
      <c r="C46" s="21"/>
      <c r="D46" s="30"/>
      <c r="E46" s="30"/>
      <c r="F46" s="30"/>
      <c r="G46" s="30"/>
      <c r="H46" s="30"/>
      <c r="I46" s="1"/>
      <c r="J46" s="1"/>
      <c r="K46" s="1"/>
      <c r="L46" s="1"/>
    </row>
    <row r="47" spans="1:12" ht="15">
      <c r="A47" s="1"/>
      <c r="B47" s="33" t="s">
        <v>10</v>
      </c>
      <c r="C47" s="21"/>
      <c r="D47" s="30"/>
      <c r="E47" s="30"/>
      <c r="F47" s="30"/>
      <c r="G47" s="30"/>
      <c r="H47" s="30"/>
      <c r="I47" s="1"/>
      <c r="J47" s="1"/>
      <c r="K47" s="1"/>
      <c r="L47" s="1"/>
    </row>
    <row r="48" spans="1:12" ht="15">
      <c r="A48" s="1"/>
      <c r="B48" s="33" t="s">
        <v>11</v>
      </c>
      <c r="C48" s="21"/>
      <c r="D48" s="136">
        <v>9.44</v>
      </c>
      <c r="E48" s="136">
        <v>11.63</v>
      </c>
      <c r="F48" s="136"/>
      <c r="G48" s="136">
        <v>13.71</v>
      </c>
      <c r="H48" s="54">
        <v>14.58</v>
      </c>
      <c r="I48" s="1"/>
      <c r="J48" s="1"/>
      <c r="K48" s="1"/>
      <c r="L48" s="1"/>
    </row>
    <row r="49" spans="1:12" ht="15" customHeight="1">
      <c r="A49" s="1"/>
      <c r="B49" s="33" t="s">
        <v>12</v>
      </c>
      <c r="C49" s="21"/>
      <c r="D49" s="55" t="s">
        <v>96</v>
      </c>
      <c r="E49" s="55" t="s">
        <v>96</v>
      </c>
      <c r="F49" s="55"/>
      <c r="G49" s="55" t="s">
        <v>96</v>
      </c>
      <c r="H49" s="55" t="s">
        <v>96</v>
      </c>
      <c r="I49" s="1"/>
      <c r="J49" s="1"/>
      <c r="K49" s="1"/>
      <c r="L49" s="1"/>
    </row>
    <row r="50" spans="1:12" ht="15">
      <c r="A50" s="1"/>
      <c r="B50" s="26"/>
      <c r="C50" s="19"/>
      <c r="D50" s="36"/>
      <c r="E50" s="36"/>
      <c r="F50" s="36"/>
      <c r="G50" s="36"/>
      <c r="H50" s="36"/>
      <c r="I50" s="1"/>
      <c r="J50" s="1"/>
      <c r="K50" s="1"/>
      <c r="L50" s="1"/>
    </row>
    <row r="51" spans="1:12" ht="15">
      <c r="A51" s="1"/>
      <c r="B51" s="138" t="s">
        <v>119</v>
      </c>
      <c r="C51" s="138"/>
      <c r="D51" s="138"/>
      <c r="E51" s="138"/>
      <c r="F51" s="138"/>
      <c r="G51" s="138"/>
      <c r="H51" s="138"/>
      <c r="I51" s="1"/>
      <c r="J51" s="1"/>
      <c r="K51" s="1"/>
      <c r="L51" s="1"/>
    </row>
    <row r="52" spans="1:12" ht="15">
      <c r="A52" s="1"/>
      <c r="B52" s="138"/>
      <c r="C52" s="138"/>
      <c r="D52" s="138"/>
      <c r="E52" s="138"/>
      <c r="F52" s="138"/>
      <c r="G52" s="138"/>
      <c r="H52" s="138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</sheetData>
  <sheetProtection/>
  <mergeCells count="9">
    <mergeCell ref="B2:H2"/>
    <mergeCell ref="B3:H3"/>
    <mergeCell ref="B4:H4"/>
    <mergeCell ref="B6:H6"/>
    <mergeCell ref="B51:H52"/>
    <mergeCell ref="B7:H7"/>
    <mergeCell ref="B8:H8"/>
    <mergeCell ref="D10:E10"/>
    <mergeCell ref="G10:H10"/>
  </mergeCells>
  <printOptions horizontalCentered="1"/>
  <pageMargins left="0.8267716535433072" right="0.3937007874015748" top="0.8661417322834646" bottom="0.4330708661417323" header="0.3937007874015748" footer="0.35433070866141736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"/>
  <sheetViews>
    <sheetView showGridLines="0" zoomScalePageLayoutView="0" workbookViewId="0" topLeftCell="A1">
      <selection activeCell="M8" sqref="M8"/>
    </sheetView>
  </sheetViews>
  <sheetFormatPr defaultColWidth="8.88671875" defaultRowHeight="15"/>
  <cols>
    <col min="1" max="1" width="8.88671875" style="2" customWidth="1"/>
    <col min="2" max="2" width="2.5546875" style="4" customWidth="1"/>
    <col min="3" max="3" width="5.21484375" style="19" customWidth="1"/>
    <col min="4" max="4" width="14.5546875" style="4" customWidth="1"/>
    <col min="5" max="5" width="18.99609375" style="4" customWidth="1"/>
    <col min="6" max="6" width="14.6640625" style="3" customWidth="1"/>
    <col min="7" max="7" width="1.66796875" style="2" customWidth="1"/>
    <col min="8" max="8" width="8.88671875" style="2" customWidth="1"/>
    <col min="9" max="9" width="3.10546875" style="2" customWidth="1"/>
    <col min="10" max="10" width="8.88671875" style="2" customWidth="1"/>
    <col min="11" max="11" width="1.99609375" style="2" customWidth="1"/>
    <col min="12" max="16384" width="8.88671875" style="2" customWidth="1"/>
  </cols>
  <sheetData>
    <row r="1" spans="1:22" ht="15">
      <c r="A1" s="1"/>
      <c r="B1" s="57"/>
      <c r="C1" s="58"/>
      <c r="D1" s="57"/>
      <c r="E1" s="57"/>
      <c r="F1" s="6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"/>
      <c r="B2" s="57"/>
      <c r="C2" s="58"/>
      <c r="D2" s="57"/>
      <c r="E2" s="57"/>
      <c r="F2" s="6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>
      <c r="A3" s="1"/>
      <c r="B3" s="57"/>
      <c r="C3" s="58"/>
      <c r="D3" s="57"/>
      <c r="E3" s="57"/>
      <c r="F3" s="6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18" ht="15.75">
      <c r="A4" s="1"/>
      <c r="B4" s="151" t="s">
        <v>91</v>
      </c>
      <c r="C4" s="151"/>
      <c r="D4" s="151"/>
      <c r="E4" s="151"/>
      <c r="F4" s="152"/>
      <c r="G4" s="152"/>
      <c r="H4" s="152"/>
      <c r="I4" s="152"/>
      <c r="J4" s="152"/>
      <c r="K4" s="9"/>
      <c r="L4" s="1"/>
      <c r="M4" s="1"/>
      <c r="N4" s="1"/>
      <c r="O4" s="1"/>
      <c r="P4" s="1"/>
      <c r="Q4" s="1"/>
      <c r="R4" s="1"/>
    </row>
    <row r="5" spans="1:18" ht="12" customHeight="1">
      <c r="A5" s="1"/>
      <c r="B5" s="156" t="s">
        <v>63</v>
      </c>
      <c r="C5" s="157"/>
      <c r="D5" s="157"/>
      <c r="E5" s="157"/>
      <c r="F5" s="157"/>
      <c r="G5" s="157"/>
      <c r="H5" s="157"/>
      <c r="I5" s="157"/>
      <c r="J5" s="157"/>
      <c r="K5" s="9"/>
      <c r="L5" s="1"/>
      <c r="M5" s="1"/>
      <c r="N5" s="1"/>
      <c r="O5" s="1"/>
      <c r="P5" s="1"/>
      <c r="Q5" s="1"/>
      <c r="R5" s="1"/>
    </row>
    <row r="6" spans="1:18" s="20" customFormat="1" ht="15">
      <c r="A6" s="59"/>
      <c r="B6" s="153" t="s">
        <v>73</v>
      </c>
      <c r="C6" s="153"/>
      <c r="D6" s="153"/>
      <c r="E6" s="153"/>
      <c r="F6" s="152"/>
      <c r="G6" s="152"/>
      <c r="H6" s="152"/>
      <c r="I6" s="152"/>
      <c r="J6" s="152"/>
      <c r="K6" s="9"/>
      <c r="L6" s="1"/>
      <c r="M6" s="1"/>
      <c r="N6" s="1"/>
      <c r="O6" s="1"/>
      <c r="P6" s="1"/>
      <c r="Q6" s="1"/>
      <c r="R6" s="1"/>
    </row>
    <row r="7" spans="1:18" s="20" customFormat="1" ht="3.75" customHeight="1">
      <c r="A7" s="59"/>
      <c r="B7" s="81"/>
      <c r="C7" s="81"/>
      <c r="D7" s="81"/>
      <c r="E7" s="81"/>
      <c r="F7" s="80"/>
      <c r="G7" s="80"/>
      <c r="H7" s="80"/>
      <c r="I7" s="82"/>
      <c r="J7" s="82"/>
      <c r="K7" s="9"/>
      <c r="L7" s="1"/>
      <c r="M7" s="1"/>
      <c r="N7" s="1"/>
      <c r="O7" s="1"/>
      <c r="P7" s="1"/>
      <c r="Q7" s="1"/>
      <c r="R7" s="1"/>
    </row>
    <row r="8" spans="1:18" s="20" customFormat="1" ht="15.75">
      <c r="A8" s="59"/>
      <c r="B8" s="154" t="s">
        <v>68</v>
      </c>
      <c r="C8" s="154"/>
      <c r="D8" s="154"/>
      <c r="E8" s="154"/>
      <c r="F8" s="152"/>
      <c r="G8" s="152"/>
      <c r="H8" s="152"/>
      <c r="I8" s="152"/>
      <c r="J8" s="152"/>
      <c r="K8" s="9"/>
      <c r="L8" s="1"/>
      <c r="M8" s="1"/>
      <c r="N8" s="1"/>
      <c r="O8" s="1"/>
      <c r="P8" s="1"/>
      <c r="Q8" s="1"/>
      <c r="R8" s="1"/>
    </row>
    <row r="9" spans="1:18" s="20" customFormat="1" ht="12.75" customHeight="1">
      <c r="A9" s="59"/>
      <c r="B9" s="155" t="s">
        <v>142</v>
      </c>
      <c r="C9" s="155"/>
      <c r="D9" s="155"/>
      <c r="E9" s="155"/>
      <c r="F9" s="152"/>
      <c r="G9" s="152"/>
      <c r="H9" s="152"/>
      <c r="I9" s="152"/>
      <c r="J9" s="152"/>
      <c r="K9" s="9"/>
      <c r="L9" s="1"/>
      <c r="M9" s="1"/>
      <c r="N9" s="1"/>
      <c r="O9" s="1"/>
      <c r="P9" s="1"/>
      <c r="Q9" s="1"/>
      <c r="R9" s="1"/>
    </row>
    <row r="10" spans="1:18" s="23" customFormat="1" ht="15">
      <c r="A10" s="60"/>
      <c r="B10" s="5"/>
      <c r="C10" s="5"/>
      <c r="D10" s="25"/>
      <c r="E10" s="25"/>
      <c r="F10" s="25"/>
      <c r="G10" s="25"/>
      <c r="H10" s="25" t="s">
        <v>98</v>
      </c>
      <c r="I10" s="5"/>
      <c r="J10" s="25" t="s">
        <v>98</v>
      </c>
      <c r="K10" s="9"/>
      <c r="L10" s="1"/>
      <c r="M10" s="1"/>
      <c r="N10" s="1"/>
      <c r="O10" s="1"/>
      <c r="P10" s="1"/>
      <c r="Q10" s="1"/>
      <c r="R10" s="1"/>
    </row>
    <row r="11" spans="1:18" s="23" customFormat="1" ht="15">
      <c r="A11" s="60"/>
      <c r="B11" s="5"/>
      <c r="C11" s="22"/>
      <c r="D11" s="24"/>
      <c r="E11" s="24"/>
      <c r="F11" s="22"/>
      <c r="G11" s="25"/>
      <c r="H11" s="24" t="s">
        <v>131</v>
      </c>
      <c r="I11" s="5"/>
      <c r="J11" s="24" t="s">
        <v>55</v>
      </c>
      <c r="K11" s="9"/>
      <c r="L11" s="1"/>
      <c r="M11" s="1"/>
      <c r="N11" s="1"/>
      <c r="O11" s="1"/>
      <c r="P11" s="1"/>
      <c r="Q11" s="1"/>
      <c r="R11" s="1"/>
    </row>
    <row r="12" spans="1:18" s="23" customFormat="1" ht="15">
      <c r="A12" s="60"/>
      <c r="B12" s="5"/>
      <c r="C12" s="5"/>
      <c r="D12" s="25"/>
      <c r="E12" s="25"/>
      <c r="F12" s="25"/>
      <c r="G12" s="25"/>
      <c r="H12" s="25" t="s">
        <v>93</v>
      </c>
      <c r="I12" s="5"/>
      <c r="J12" s="25" t="s">
        <v>93</v>
      </c>
      <c r="K12" s="9"/>
      <c r="L12" s="1"/>
      <c r="M12" s="1"/>
      <c r="N12" s="1"/>
      <c r="O12" s="1"/>
      <c r="P12" s="1"/>
      <c r="Q12" s="1"/>
      <c r="R12" s="1"/>
    </row>
    <row r="13" spans="1:18" s="23" customFormat="1" ht="15">
      <c r="A13" s="60"/>
      <c r="B13" s="8" t="s">
        <v>37</v>
      </c>
      <c r="C13" s="5"/>
      <c r="D13" s="25"/>
      <c r="E13" s="25"/>
      <c r="F13" s="25"/>
      <c r="G13" s="25"/>
      <c r="H13" s="25" t="s">
        <v>14</v>
      </c>
      <c r="I13" s="5"/>
      <c r="J13" s="25" t="s">
        <v>15</v>
      </c>
      <c r="K13" s="9"/>
      <c r="L13" s="1"/>
      <c r="M13" s="1"/>
      <c r="N13" s="1"/>
      <c r="O13" s="1"/>
      <c r="P13" s="1"/>
      <c r="Q13" s="1"/>
      <c r="R13" s="1"/>
    </row>
    <row r="14" spans="1:18" s="20" customFormat="1" ht="15">
      <c r="A14" s="59"/>
      <c r="B14" s="8" t="s">
        <v>36</v>
      </c>
      <c r="C14" s="4"/>
      <c r="D14" s="4"/>
      <c r="E14" s="4"/>
      <c r="F14" s="4"/>
      <c r="G14" s="4"/>
      <c r="H14" s="4"/>
      <c r="I14" s="4"/>
      <c r="J14" s="4"/>
      <c r="K14" s="9"/>
      <c r="L14" s="1"/>
      <c r="M14" s="1"/>
      <c r="N14" s="1"/>
      <c r="O14" s="1"/>
      <c r="P14" s="1"/>
      <c r="Q14" s="1"/>
      <c r="R14" s="1"/>
    </row>
    <row r="15" spans="1:18" s="20" customFormat="1" ht="15">
      <c r="A15" s="59"/>
      <c r="B15" s="4" t="s">
        <v>76</v>
      </c>
      <c r="C15" s="4"/>
      <c r="D15" s="4"/>
      <c r="E15" s="4"/>
      <c r="F15" s="4"/>
      <c r="G15" s="4"/>
      <c r="H15" s="83">
        <v>56567</v>
      </c>
      <c r="I15" s="83"/>
      <c r="J15" s="83">
        <v>58240</v>
      </c>
      <c r="K15" s="9"/>
      <c r="L15" s="1"/>
      <c r="M15" s="1"/>
      <c r="N15" s="1"/>
      <c r="O15" s="1"/>
      <c r="P15" s="1"/>
      <c r="Q15" s="1"/>
      <c r="R15" s="1"/>
    </row>
    <row r="16" spans="1:18" s="20" customFormat="1" ht="15">
      <c r="A16" s="59"/>
      <c r="B16" s="88" t="s">
        <v>49</v>
      </c>
      <c r="C16" s="4"/>
      <c r="D16" s="4"/>
      <c r="E16" s="4"/>
      <c r="F16" s="4"/>
      <c r="G16" s="4"/>
      <c r="H16" s="83">
        <v>18985</v>
      </c>
      <c r="I16" s="83"/>
      <c r="J16" s="83">
        <v>19121</v>
      </c>
      <c r="K16" s="9"/>
      <c r="L16" s="1"/>
      <c r="M16" s="1"/>
      <c r="N16" s="1"/>
      <c r="O16" s="1"/>
      <c r="P16" s="1"/>
      <c r="Q16" s="1"/>
      <c r="R16" s="1"/>
    </row>
    <row r="17" spans="1:18" s="20" customFormat="1" ht="15">
      <c r="A17" s="59"/>
      <c r="B17" s="4" t="s">
        <v>77</v>
      </c>
      <c r="C17" s="4"/>
      <c r="D17" s="4"/>
      <c r="E17" s="4"/>
      <c r="F17" s="4"/>
      <c r="G17" s="4"/>
      <c r="H17" s="83">
        <v>544</v>
      </c>
      <c r="I17" s="83"/>
      <c r="J17" s="83">
        <v>685</v>
      </c>
      <c r="K17" s="9"/>
      <c r="L17" s="1"/>
      <c r="M17" s="1"/>
      <c r="N17" s="1"/>
      <c r="O17" s="1"/>
      <c r="P17" s="1"/>
      <c r="Q17" s="1"/>
      <c r="R17" s="1"/>
    </row>
    <row r="18" spans="1:18" s="20" customFormat="1" ht="15">
      <c r="A18" s="59"/>
      <c r="B18" s="4" t="s">
        <v>100</v>
      </c>
      <c r="C18" s="4"/>
      <c r="D18" s="4"/>
      <c r="E18" s="4"/>
      <c r="F18" s="4"/>
      <c r="G18" s="4"/>
      <c r="H18" s="83">
        <v>90758</v>
      </c>
      <c r="I18" s="83"/>
      <c r="J18" s="83">
        <v>91330</v>
      </c>
      <c r="K18" s="9"/>
      <c r="L18" s="1"/>
      <c r="M18" s="1"/>
      <c r="N18" s="1"/>
      <c r="O18" s="1"/>
      <c r="P18" s="1"/>
      <c r="Q18" s="1"/>
      <c r="R18" s="1"/>
    </row>
    <row r="19" spans="1:18" s="20" customFormat="1" ht="15">
      <c r="A19" s="59"/>
      <c r="B19" s="4" t="s">
        <v>99</v>
      </c>
      <c r="C19" s="4"/>
      <c r="D19" s="4"/>
      <c r="E19" s="4"/>
      <c r="F19" s="4"/>
      <c r="G19" s="4"/>
      <c r="H19" s="83"/>
      <c r="I19" s="83"/>
      <c r="J19" s="83"/>
      <c r="K19" s="9"/>
      <c r="L19" s="1"/>
      <c r="M19" s="1"/>
      <c r="N19" s="1"/>
      <c r="O19" s="1"/>
      <c r="P19" s="1"/>
      <c r="Q19" s="1"/>
      <c r="R19" s="1"/>
    </row>
    <row r="20" spans="1:18" s="20" customFormat="1" ht="15">
      <c r="A20" s="59"/>
      <c r="B20" s="4"/>
      <c r="C20" s="4" t="s">
        <v>80</v>
      </c>
      <c r="D20" s="4"/>
      <c r="E20" s="4"/>
      <c r="F20" s="4"/>
      <c r="G20" s="4"/>
      <c r="H20" s="83">
        <v>3809</v>
      </c>
      <c r="I20" s="83"/>
      <c r="J20" s="83">
        <v>3809</v>
      </c>
      <c r="K20" s="9"/>
      <c r="L20" s="1"/>
      <c r="M20" s="1"/>
      <c r="N20" s="1"/>
      <c r="O20" s="1"/>
      <c r="P20" s="1"/>
      <c r="Q20" s="1"/>
      <c r="R20" s="1"/>
    </row>
    <row r="21" spans="1:18" s="20" customFormat="1" ht="15">
      <c r="A21" s="59"/>
      <c r="B21" s="4"/>
      <c r="C21" s="4" t="s">
        <v>2</v>
      </c>
      <c r="D21" s="4"/>
      <c r="E21" s="4"/>
      <c r="F21" s="4"/>
      <c r="G21" s="4"/>
      <c r="H21" s="83">
        <v>1066</v>
      </c>
      <c r="I21" s="83"/>
      <c r="J21" s="83">
        <v>693</v>
      </c>
      <c r="K21" s="9"/>
      <c r="L21" s="1"/>
      <c r="M21" s="1"/>
      <c r="N21" s="1"/>
      <c r="O21" s="1"/>
      <c r="P21" s="1"/>
      <c r="Q21" s="1"/>
      <c r="R21" s="1"/>
    </row>
    <row r="22" spans="1:18" s="20" customFormat="1" ht="15">
      <c r="A22" s="59"/>
      <c r="B22" s="4"/>
      <c r="C22" s="4" t="s">
        <v>21</v>
      </c>
      <c r="D22" s="4"/>
      <c r="E22" s="4"/>
      <c r="F22" s="4"/>
      <c r="G22" s="4"/>
      <c r="H22" s="83">
        <v>3580</v>
      </c>
      <c r="I22" s="83"/>
      <c r="J22" s="83">
        <v>3580</v>
      </c>
      <c r="K22" s="9"/>
      <c r="L22" s="1"/>
      <c r="M22" s="1"/>
      <c r="N22" s="1"/>
      <c r="O22" s="1"/>
      <c r="P22" s="1"/>
      <c r="Q22" s="1"/>
      <c r="R22" s="1"/>
    </row>
    <row r="23" spans="1:18" s="20" customFormat="1" ht="15">
      <c r="A23" s="59"/>
      <c r="B23" s="4" t="s">
        <v>44</v>
      </c>
      <c r="C23" s="4"/>
      <c r="D23" s="4"/>
      <c r="E23" s="4"/>
      <c r="F23" s="4"/>
      <c r="G23" s="4"/>
      <c r="H23" s="83">
        <v>1420</v>
      </c>
      <c r="I23" s="83"/>
      <c r="J23" s="83">
        <v>1329</v>
      </c>
      <c r="K23" s="9"/>
      <c r="L23" s="1"/>
      <c r="M23" s="1"/>
      <c r="N23" s="1"/>
      <c r="O23" s="1"/>
      <c r="P23" s="1"/>
      <c r="Q23" s="1"/>
      <c r="R23" s="1"/>
    </row>
    <row r="24" spans="1:18" s="20" customFormat="1" ht="3.75" customHeight="1">
      <c r="A24" s="59"/>
      <c r="B24" s="4"/>
      <c r="C24" s="4"/>
      <c r="D24" s="4"/>
      <c r="E24" s="4"/>
      <c r="F24" s="4"/>
      <c r="G24" s="4"/>
      <c r="H24" s="84"/>
      <c r="I24" s="83"/>
      <c r="J24" s="84"/>
      <c r="K24" s="9"/>
      <c r="L24" s="1"/>
      <c r="M24" s="1"/>
      <c r="N24" s="1"/>
      <c r="O24" s="1"/>
      <c r="P24" s="1"/>
      <c r="Q24" s="1"/>
      <c r="R24" s="1"/>
    </row>
    <row r="25" spans="1:18" s="20" customFormat="1" ht="8.25" customHeight="1">
      <c r="A25" s="59"/>
      <c r="B25" s="4"/>
      <c r="C25" s="4"/>
      <c r="D25" s="4"/>
      <c r="E25" s="4"/>
      <c r="F25" s="4"/>
      <c r="G25" s="4"/>
      <c r="H25" s="83"/>
      <c r="I25" s="83"/>
      <c r="J25" s="83"/>
      <c r="K25" s="9"/>
      <c r="L25" s="1"/>
      <c r="M25" s="1"/>
      <c r="N25" s="1"/>
      <c r="O25" s="1"/>
      <c r="P25" s="1"/>
      <c r="Q25" s="1"/>
      <c r="R25" s="1"/>
    </row>
    <row r="26" spans="1:18" s="20" customFormat="1" ht="15" customHeight="1">
      <c r="A26" s="59"/>
      <c r="B26" s="4"/>
      <c r="C26" s="4"/>
      <c r="D26" s="4"/>
      <c r="E26" s="4"/>
      <c r="F26" s="4"/>
      <c r="G26" s="4"/>
      <c r="H26" s="84">
        <f>SUM(H15:H24)</f>
        <v>176729</v>
      </c>
      <c r="I26" s="83"/>
      <c r="J26" s="84">
        <f>SUM(J15:J24)</f>
        <v>178787</v>
      </c>
      <c r="K26" s="9"/>
      <c r="L26" s="1"/>
      <c r="M26" s="1"/>
      <c r="N26" s="1"/>
      <c r="O26" s="1"/>
      <c r="P26" s="1"/>
      <c r="Q26" s="1"/>
      <c r="R26" s="1"/>
    </row>
    <row r="27" spans="1:18" s="20" customFormat="1" ht="5.25" customHeight="1">
      <c r="A27" s="59"/>
      <c r="B27" s="4"/>
      <c r="C27" s="4"/>
      <c r="D27" s="4"/>
      <c r="E27" s="4"/>
      <c r="F27" s="4"/>
      <c r="G27" s="4"/>
      <c r="H27" s="86"/>
      <c r="I27" s="83"/>
      <c r="J27" s="86"/>
      <c r="K27" s="9"/>
      <c r="L27" s="1"/>
      <c r="M27" s="1"/>
      <c r="N27" s="1"/>
      <c r="O27" s="1"/>
      <c r="P27" s="1"/>
      <c r="Q27" s="1"/>
      <c r="R27" s="1"/>
    </row>
    <row r="28" spans="1:18" s="45" customFormat="1" ht="15">
      <c r="A28" s="63"/>
      <c r="B28" s="8" t="s">
        <v>101</v>
      </c>
      <c r="C28" s="4"/>
      <c r="D28" s="4"/>
      <c r="E28" s="4"/>
      <c r="F28" s="4"/>
      <c r="G28" s="4"/>
      <c r="H28" s="86"/>
      <c r="I28" s="83"/>
      <c r="J28" s="83"/>
      <c r="K28" s="9"/>
      <c r="L28" s="1"/>
      <c r="M28" s="1"/>
      <c r="N28" s="1"/>
      <c r="O28" s="1"/>
      <c r="P28" s="1"/>
      <c r="Q28" s="1"/>
      <c r="R28" s="1"/>
    </row>
    <row r="29" spans="1:18" ht="15">
      <c r="A29" s="1"/>
      <c r="C29" s="4" t="s">
        <v>31</v>
      </c>
      <c r="F29" s="4"/>
      <c r="G29" s="12"/>
      <c r="H29" s="86">
        <v>118077</v>
      </c>
      <c r="I29" s="86"/>
      <c r="J29" s="86">
        <v>113865</v>
      </c>
      <c r="K29" s="10"/>
      <c r="L29" s="1"/>
      <c r="M29" s="1"/>
      <c r="N29" s="1"/>
      <c r="O29" s="1"/>
      <c r="P29" s="1"/>
      <c r="Q29" s="1"/>
      <c r="R29" s="1"/>
    </row>
    <row r="30" spans="1:18" ht="15">
      <c r="A30" s="1"/>
      <c r="C30" s="4" t="s">
        <v>102</v>
      </c>
      <c r="F30" s="4"/>
      <c r="G30" s="12"/>
      <c r="H30" s="86">
        <v>262897</v>
      </c>
      <c r="I30" s="86"/>
      <c r="J30" s="86">
        <v>249030</v>
      </c>
      <c r="K30" s="10"/>
      <c r="L30" s="1"/>
      <c r="M30" s="1"/>
      <c r="N30" s="1"/>
      <c r="O30" s="1"/>
      <c r="P30" s="1"/>
      <c r="Q30" s="1"/>
      <c r="R30" s="1"/>
    </row>
    <row r="31" spans="1:18" ht="15">
      <c r="A31" s="1"/>
      <c r="C31" s="4" t="s">
        <v>103</v>
      </c>
      <c r="F31" s="4"/>
      <c r="G31" s="12"/>
      <c r="H31" s="86">
        <v>7127</v>
      </c>
      <c r="I31" s="86"/>
      <c r="J31" s="86">
        <v>3589</v>
      </c>
      <c r="K31" s="10"/>
      <c r="L31" s="1"/>
      <c r="M31" s="1"/>
      <c r="N31" s="1"/>
      <c r="O31" s="1"/>
      <c r="P31" s="1"/>
      <c r="Q31" s="1"/>
      <c r="R31" s="1"/>
    </row>
    <row r="32" spans="1:18" ht="15">
      <c r="A32" s="1"/>
      <c r="C32" s="4" t="s">
        <v>58</v>
      </c>
      <c r="F32" s="4"/>
      <c r="G32" s="12"/>
      <c r="H32" s="86">
        <v>1173</v>
      </c>
      <c r="I32" s="86"/>
      <c r="J32" s="86">
        <v>1330</v>
      </c>
      <c r="K32" s="10"/>
      <c r="L32" s="1"/>
      <c r="M32" s="1"/>
      <c r="N32" s="1"/>
      <c r="O32" s="1"/>
      <c r="P32" s="1"/>
      <c r="Q32" s="1"/>
      <c r="R32" s="1"/>
    </row>
    <row r="33" spans="1:18" ht="15">
      <c r="A33" s="1"/>
      <c r="C33" s="4" t="s">
        <v>78</v>
      </c>
      <c r="F33" s="4"/>
      <c r="G33" s="12"/>
      <c r="H33" s="137">
        <v>4281</v>
      </c>
      <c r="I33" s="86"/>
      <c r="J33" s="86">
        <v>4800</v>
      </c>
      <c r="K33" s="10"/>
      <c r="L33" s="1"/>
      <c r="M33" s="1"/>
      <c r="N33" s="1"/>
      <c r="O33" s="1"/>
      <c r="P33" s="1"/>
      <c r="Q33" s="1"/>
      <c r="R33" s="1"/>
    </row>
    <row r="34" spans="1:18" ht="15">
      <c r="A34" s="1"/>
      <c r="C34" s="4" t="s">
        <v>104</v>
      </c>
      <c r="F34" s="4"/>
      <c r="G34" s="12"/>
      <c r="H34" s="86">
        <v>330</v>
      </c>
      <c r="I34" s="86"/>
      <c r="J34" s="86">
        <v>232</v>
      </c>
      <c r="K34" s="10"/>
      <c r="L34" s="1"/>
      <c r="M34" s="1"/>
      <c r="N34" s="1"/>
      <c r="O34" s="1"/>
      <c r="P34" s="1"/>
      <c r="Q34" s="1"/>
      <c r="R34" s="1"/>
    </row>
    <row r="35" spans="1:18" ht="15">
      <c r="A35" s="1"/>
      <c r="C35" s="4" t="s">
        <v>105</v>
      </c>
      <c r="F35" s="4"/>
      <c r="G35" s="12"/>
      <c r="H35" s="86">
        <v>23932</v>
      </c>
      <c r="I35" s="86"/>
      <c r="J35" s="86">
        <v>19420</v>
      </c>
      <c r="K35" s="10"/>
      <c r="L35" s="1"/>
      <c r="M35" s="1"/>
      <c r="N35" s="1"/>
      <c r="O35" s="1"/>
      <c r="P35" s="1"/>
      <c r="Q35" s="1"/>
      <c r="R35" s="1"/>
    </row>
    <row r="36" spans="1:18" ht="15">
      <c r="A36" s="1"/>
      <c r="C36" s="4" t="s">
        <v>106</v>
      </c>
      <c r="F36" s="4"/>
      <c r="G36" s="12"/>
      <c r="H36" s="86">
        <v>50469</v>
      </c>
      <c r="I36" s="86"/>
      <c r="J36" s="86">
        <v>36119</v>
      </c>
      <c r="K36" s="10"/>
      <c r="L36" s="1"/>
      <c r="M36" s="1"/>
      <c r="N36" s="1"/>
      <c r="O36" s="1"/>
      <c r="P36" s="1"/>
      <c r="Q36" s="1"/>
      <c r="R36" s="1"/>
    </row>
    <row r="37" spans="1:18" ht="5.25" customHeight="1">
      <c r="A37" s="1"/>
      <c r="C37" s="4"/>
      <c r="F37" s="4"/>
      <c r="G37" s="12"/>
      <c r="H37" s="85"/>
      <c r="I37" s="86"/>
      <c r="J37" s="85"/>
      <c r="K37" s="10"/>
      <c r="L37" s="1"/>
      <c r="M37" s="1"/>
      <c r="N37" s="1"/>
      <c r="O37" s="1"/>
      <c r="P37" s="1"/>
      <c r="Q37" s="1"/>
      <c r="R37" s="1"/>
    </row>
    <row r="38" spans="1:18" ht="15">
      <c r="A38" s="1"/>
      <c r="C38" s="4"/>
      <c r="F38" s="4"/>
      <c r="G38" s="12"/>
      <c r="H38" s="84">
        <f>SUM(H29:H37)</f>
        <v>468286</v>
      </c>
      <c r="I38" s="86"/>
      <c r="J38" s="84">
        <f>SUM(J29:J37)</f>
        <v>428385</v>
      </c>
      <c r="K38" s="10"/>
      <c r="L38" s="1"/>
      <c r="M38" s="1"/>
      <c r="N38" s="1"/>
      <c r="O38" s="1"/>
      <c r="P38" s="1"/>
      <c r="Q38" s="1"/>
      <c r="R38" s="1"/>
    </row>
    <row r="39" spans="1:18" ht="15">
      <c r="A39" s="1"/>
      <c r="C39" s="4"/>
      <c r="F39" s="4"/>
      <c r="G39" s="12"/>
      <c r="H39" s="86"/>
      <c r="I39" s="86"/>
      <c r="J39" s="86"/>
      <c r="K39" s="10"/>
      <c r="L39" s="1"/>
      <c r="M39" s="1"/>
      <c r="N39" s="1"/>
      <c r="O39" s="1"/>
      <c r="P39" s="1"/>
      <c r="Q39" s="1"/>
      <c r="R39" s="1"/>
    </row>
    <row r="40" spans="1:18" ht="15.75" thickBot="1">
      <c r="A40" s="1"/>
      <c r="B40" s="8" t="s">
        <v>60</v>
      </c>
      <c r="C40" s="4"/>
      <c r="F40" s="4"/>
      <c r="G40" s="12"/>
      <c r="H40" s="118">
        <f>+H38+H26</f>
        <v>645015</v>
      </c>
      <c r="I40" s="86"/>
      <c r="J40" s="118">
        <f>+J38+J26</f>
        <v>607172</v>
      </c>
      <c r="K40" s="10"/>
      <c r="L40" s="1"/>
      <c r="M40" s="1"/>
      <c r="N40" s="1"/>
      <c r="O40" s="1"/>
      <c r="P40" s="1"/>
      <c r="Q40" s="1"/>
      <c r="R40" s="1"/>
    </row>
    <row r="41" spans="1:18" ht="15.75" thickTop="1">
      <c r="A41" s="1"/>
      <c r="B41" s="8"/>
      <c r="C41" s="4"/>
      <c r="F41" s="4"/>
      <c r="G41" s="12"/>
      <c r="H41" s="86"/>
      <c r="I41" s="86"/>
      <c r="J41" s="86"/>
      <c r="K41" s="10"/>
      <c r="L41" s="1"/>
      <c r="M41" s="1"/>
      <c r="N41" s="1"/>
      <c r="O41" s="1"/>
      <c r="P41" s="1"/>
      <c r="Q41" s="1"/>
      <c r="R41" s="1"/>
    </row>
    <row r="42" spans="1:18" ht="15">
      <c r="A42" s="1"/>
      <c r="B42" s="8" t="s">
        <v>38</v>
      </c>
      <c r="C42" s="4"/>
      <c r="F42" s="4"/>
      <c r="G42" s="12"/>
      <c r="H42" s="86"/>
      <c r="I42" s="86"/>
      <c r="J42" s="86"/>
      <c r="K42" s="10"/>
      <c r="L42" s="1"/>
      <c r="M42" s="1"/>
      <c r="N42" s="1"/>
      <c r="O42" s="1"/>
      <c r="P42" s="1"/>
      <c r="Q42" s="1"/>
      <c r="R42" s="1"/>
    </row>
    <row r="43" spans="1:18" ht="15">
      <c r="A43" s="1"/>
      <c r="B43" s="8" t="s">
        <v>39</v>
      </c>
      <c r="C43" s="4"/>
      <c r="F43" s="4"/>
      <c r="G43" s="12"/>
      <c r="H43" s="86"/>
      <c r="I43" s="86"/>
      <c r="J43" s="86"/>
      <c r="K43" s="10"/>
      <c r="L43" s="1"/>
      <c r="M43" s="1"/>
      <c r="N43" s="1"/>
      <c r="O43" s="1"/>
      <c r="P43" s="1"/>
      <c r="Q43" s="1"/>
      <c r="R43" s="1"/>
    </row>
    <row r="44" spans="1:18" ht="15">
      <c r="A44" s="1"/>
      <c r="B44" s="4" t="s">
        <v>113</v>
      </c>
      <c r="C44" s="4"/>
      <c r="F44" s="4"/>
      <c r="G44" s="4"/>
      <c r="H44" s="83">
        <v>194338</v>
      </c>
      <c r="I44" s="83"/>
      <c r="J44" s="83">
        <v>194338</v>
      </c>
      <c r="K44" s="9"/>
      <c r="L44" s="1"/>
      <c r="M44" s="1"/>
      <c r="N44" s="1"/>
      <c r="O44" s="1"/>
      <c r="P44" s="1"/>
      <c r="Q44" s="1"/>
      <c r="R44" s="1"/>
    </row>
    <row r="45" spans="1:18" ht="15">
      <c r="A45" s="1"/>
      <c r="B45" s="4" t="s">
        <v>90</v>
      </c>
      <c r="C45" s="4"/>
      <c r="F45" s="4"/>
      <c r="G45" s="4"/>
      <c r="H45" s="83">
        <v>-10546</v>
      </c>
      <c r="I45" s="83"/>
      <c r="J45" s="83">
        <v>-9613</v>
      </c>
      <c r="K45" s="9"/>
      <c r="L45" s="1"/>
      <c r="M45" s="1"/>
      <c r="N45" s="1"/>
      <c r="O45" s="1"/>
      <c r="P45" s="1"/>
      <c r="Q45" s="1"/>
      <c r="R45" s="1"/>
    </row>
    <row r="46" spans="1:18" ht="15">
      <c r="A46" s="1"/>
      <c r="B46" s="4" t="s">
        <v>114</v>
      </c>
      <c r="C46" s="4"/>
      <c r="F46" s="4"/>
      <c r="G46" s="4"/>
      <c r="H46" s="83">
        <v>41963</v>
      </c>
      <c r="I46" s="83"/>
      <c r="J46" s="83">
        <v>18880</v>
      </c>
      <c r="K46" s="9"/>
      <c r="L46" s="1"/>
      <c r="M46" s="1"/>
      <c r="N46" s="1"/>
      <c r="O46" s="1"/>
      <c r="P46" s="1"/>
      <c r="Q46" s="1"/>
      <c r="R46" s="1"/>
    </row>
    <row r="47" spans="1:18" ht="15">
      <c r="A47" s="1"/>
      <c r="B47" s="4" t="s">
        <v>141</v>
      </c>
      <c r="C47" s="4"/>
      <c r="F47" s="4"/>
      <c r="G47" s="4"/>
      <c r="H47" s="83">
        <v>-3114</v>
      </c>
      <c r="I47" s="83"/>
      <c r="J47" s="83">
        <v>0</v>
      </c>
      <c r="K47" s="9"/>
      <c r="L47" s="1"/>
      <c r="M47" s="1"/>
      <c r="N47" s="1"/>
      <c r="O47" s="1"/>
      <c r="P47" s="1"/>
      <c r="Q47" s="1"/>
      <c r="R47" s="1"/>
    </row>
    <row r="48" spans="1:18" ht="6.75" customHeight="1">
      <c r="A48" s="1"/>
      <c r="C48" s="4"/>
      <c r="F48" s="4"/>
      <c r="G48" s="4"/>
      <c r="H48" s="85"/>
      <c r="I48" s="83"/>
      <c r="J48" s="85"/>
      <c r="K48" s="9"/>
      <c r="L48" s="1"/>
      <c r="M48" s="1"/>
      <c r="N48" s="1"/>
      <c r="O48" s="1"/>
      <c r="P48" s="1"/>
      <c r="Q48" s="1"/>
      <c r="R48" s="1"/>
    </row>
    <row r="49" spans="1:18" ht="15">
      <c r="A49" s="1"/>
      <c r="C49" s="4"/>
      <c r="F49" s="4"/>
      <c r="G49" s="4"/>
      <c r="H49" s="83">
        <f>SUM(H44:H48)</f>
        <v>222641</v>
      </c>
      <c r="I49" s="83"/>
      <c r="J49" s="83">
        <f>SUM(J44:J48)</f>
        <v>203605</v>
      </c>
      <c r="K49" s="9"/>
      <c r="L49" s="1"/>
      <c r="M49" s="1"/>
      <c r="N49" s="1"/>
      <c r="O49" s="1"/>
      <c r="P49" s="1"/>
      <c r="Q49" s="1"/>
      <c r="R49" s="1"/>
    </row>
    <row r="50" spans="1:18" ht="15">
      <c r="A50" s="1"/>
      <c r="B50" s="8" t="s">
        <v>95</v>
      </c>
      <c r="C50" s="4"/>
      <c r="F50" s="4"/>
      <c r="G50" s="4"/>
      <c r="H50" s="84">
        <v>4758</v>
      </c>
      <c r="I50" s="83"/>
      <c r="J50" s="84">
        <v>4691</v>
      </c>
      <c r="K50" s="9"/>
      <c r="L50" s="1"/>
      <c r="M50" s="1"/>
      <c r="N50" s="1"/>
      <c r="O50" s="1"/>
      <c r="P50" s="1"/>
      <c r="Q50" s="1"/>
      <c r="R50" s="1"/>
    </row>
    <row r="51" spans="1:18" ht="7.5" customHeight="1">
      <c r="A51" s="1"/>
      <c r="C51" s="4"/>
      <c r="F51" s="4"/>
      <c r="G51" s="4"/>
      <c r="H51" s="83"/>
      <c r="I51" s="83"/>
      <c r="J51" s="83"/>
      <c r="K51" s="9"/>
      <c r="L51" s="1"/>
      <c r="M51" s="1"/>
      <c r="N51" s="1"/>
      <c r="O51" s="1"/>
      <c r="P51" s="1"/>
      <c r="Q51" s="1"/>
      <c r="R51" s="1"/>
    </row>
    <row r="52" spans="1:18" ht="15">
      <c r="A52" s="1"/>
      <c r="B52" s="8" t="s">
        <v>40</v>
      </c>
      <c r="C52" s="4"/>
      <c r="F52" s="4"/>
      <c r="G52" s="4"/>
      <c r="H52" s="84">
        <f>SUM(H49:H50)</f>
        <v>227399</v>
      </c>
      <c r="I52" s="83"/>
      <c r="J52" s="84">
        <f>SUM(J49:J50)</f>
        <v>208296</v>
      </c>
      <c r="K52" s="9"/>
      <c r="L52" s="1"/>
      <c r="M52" s="1"/>
      <c r="N52" s="1"/>
      <c r="O52" s="1"/>
      <c r="P52" s="1"/>
      <c r="Q52" s="1"/>
      <c r="R52" s="1"/>
    </row>
    <row r="53" spans="1:18" ht="5.25" customHeight="1">
      <c r="A53" s="1"/>
      <c r="C53" s="4"/>
      <c r="F53" s="4"/>
      <c r="G53" s="4"/>
      <c r="H53" s="83"/>
      <c r="I53" s="83"/>
      <c r="J53" s="83"/>
      <c r="K53" s="9"/>
      <c r="L53" s="1"/>
      <c r="M53" s="1"/>
      <c r="N53" s="1"/>
      <c r="O53" s="1"/>
      <c r="P53" s="1"/>
      <c r="Q53" s="1"/>
      <c r="R53" s="1"/>
    </row>
    <row r="54" spans="1:18" ht="15">
      <c r="A54" s="1"/>
      <c r="B54" s="8" t="s">
        <v>41</v>
      </c>
      <c r="C54" s="4"/>
      <c r="F54" s="4"/>
      <c r="G54" s="4"/>
      <c r="H54" s="83"/>
      <c r="I54" s="83"/>
      <c r="J54" s="83"/>
      <c r="K54" s="9"/>
      <c r="L54" s="1"/>
      <c r="M54" s="1"/>
      <c r="N54" s="1"/>
      <c r="O54" s="1"/>
      <c r="P54" s="1"/>
      <c r="Q54" s="1"/>
      <c r="R54" s="1"/>
    </row>
    <row r="55" spans="1:18" ht="15">
      <c r="A55" s="1"/>
      <c r="B55" s="4" t="s">
        <v>45</v>
      </c>
      <c r="C55" s="4"/>
      <c r="F55" s="4"/>
      <c r="G55" s="4"/>
      <c r="H55" s="83">
        <v>3706</v>
      </c>
      <c r="I55" s="83"/>
      <c r="J55" s="83">
        <v>4683</v>
      </c>
      <c r="K55" s="9"/>
      <c r="L55" s="1"/>
      <c r="M55" s="1"/>
      <c r="N55" s="1"/>
      <c r="O55" s="1"/>
      <c r="P55" s="1"/>
      <c r="Q55" s="1"/>
      <c r="R55" s="1"/>
    </row>
    <row r="56" spans="1:18" ht="15">
      <c r="A56" s="1"/>
      <c r="B56" s="4" t="s">
        <v>7</v>
      </c>
      <c r="C56" s="4"/>
      <c r="F56" s="4"/>
      <c r="G56" s="4"/>
      <c r="H56" s="83">
        <v>51591</v>
      </c>
      <c r="I56" s="83"/>
      <c r="J56" s="83">
        <v>57652</v>
      </c>
      <c r="K56" s="9"/>
      <c r="L56" s="1"/>
      <c r="M56" s="1"/>
      <c r="N56" s="1"/>
      <c r="O56" s="1"/>
      <c r="P56" s="1"/>
      <c r="Q56" s="1"/>
      <c r="R56" s="1"/>
    </row>
    <row r="57" spans="1:18" ht="15">
      <c r="A57" s="1"/>
      <c r="B57" s="4" t="s">
        <v>115</v>
      </c>
      <c r="C57" s="4"/>
      <c r="F57" s="4"/>
      <c r="G57" s="4"/>
      <c r="H57" s="83">
        <v>4997</v>
      </c>
      <c r="I57" s="83"/>
      <c r="J57" s="83">
        <v>4561</v>
      </c>
      <c r="K57" s="9"/>
      <c r="L57" s="1"/>
      <c r="M57" s="1"/>
      <c r="N57" s="1"/>
      <c r="O57" s="1"/>
      <c r="P57" s="1"/>
      <c r="Q57" s="1"/>
      <c r="R57" s="1"/>
    </row>
    <row r="58" spans="1:18" ht="6.75" customHeight="1">
      <c r="A58" s="1"/>
      <c r="C58" s="4"/>
      <c r="F58" s="4"/>
      <c r="G58" s="4"/>
      <c r="H58" s="85"/>
      <c r="I58" s="83"/>
      <c r="J58" s="85"/>
      <c r="K58" s="9"/>
      <c r="L58" s="1"/>
      <c r="M58" s="1"/>
      <c r="N58" s="1"/>
      <c r="O58" s="1"/>
      <c r="P58" s="1"/>
      <c r="Q58" s="1"/>
      <c r="R58" s="1"/>
    </row>
    <row r="59" spans="1:18" ht="15">
      <c r="A59" s="1"/>
      <c r="B59" s="8"/>
      <c r="C59" s="4"/>
      <c r="F59" s="4"/>
      <c r="G59" s="4"/>
      <c r="H59" s="84">
        <f>SUM(H55:H58)</f>
        <v>60294</v>
      </c>
      <c r="I59" s="83"/>
      <c r="J59" s="84">
        <f>SUM(J55:J58)</f>
        <v>66896</v>
      </c>
      <c r="K59" s="9"/>
      <c r="L59" s="1"/>
      <c r="M59" s="1"/>
      <c r="N59" s="1"/>
      <c r="O59" s="1"/>
      <c r="P59" s="1"/>
      <c r="Q59" s="1"/>
      <c r="R59" s="1"/>
    </row>
    <row r="60" spans="1:18" ht="6" customHeight="1">
      <c r="A60" s="1"/>
      <c r="C60" s="4"/>
      <c r="F60" s="4"/>
      <c r="G60" s="4"/>
      <c r="H60" s="86"/>
      <c r="I60" s="83"/>
      <c r="J60" s="86"/>
      <c r="K60" s="9"/>
      <c r="L60" s="1"/>
      <c r="M60" s="1"/>
      <c r="N60" s="1"/>
      <c r="O60" s="1"/>
      <c r="P60" s="1"/>
      <c r="Q60" s="1"/>
      <c r="R60" s="1"/>
    </row>
    <row r="61" spans="1:18" ht="15">
      <c r="A61" s="1"/>
      <c r="B61" s="8" t="s">
        <v>107</v>
      </c>
      <c r="C61" s="4"/>
      <c r="F61" s="4"/>
      <c r="G61" s="12"/>
      <c r="H61" s="86"/>
      <c r="I61" s="86"/>
      <c r="J61" s="86"/>
      <c r="K61" s="9"/>
      <c r="L61" s="1"/>
      <c r="M61" s="1"/>
      <c r="N61" s="1"/>
      <c r="O61" s="1"/>
      <c r="P61" s="1"/>
      <c r="Q61" s="1"/>
      <c r="R61" s="1"/>
    </row>
    <row r="62" spans="1:18" ht="15">
      <c r="A62" s="1"/>
      <c r="B62" s="4" t="s">
        <v>109</v>
      </c>
      <c r="C62" s="4"/>
      <c r="F62" s="4"/>
      <c r="G62" s="12"/>
      <c r="H62" s="86">
        <v>162069</v>
      </c>
      <c r="I62" s="86"/>
      <c r="J62" s="86">
        <v>162413</v>
      </c>
      <c r="K62" s="9"/>
      <c r="L62" s="1"/>
      <c r="M62" s="1"/>
      <c r="N62" s="1"/>
      <c r="O62" s="1"/>
      <c r="P62" s="1"/>
      <c r="Q62" s="1"/>
      <c r="R62" s="1"/>
    </row>
    <row r="63" spans="1:18" ht="15">
      <c r="A63" s="1"/>
      <c r="B63" s="4" t="s">
        <v>110</v>
      </c>
      <c r="C63" s="4"/>
      <c r="F63" s="4"/>
      <c r="G63" s="12"/>
      <c r="H63" s="86">
        <v>32114</v>
      </c>
      <c r="I63" s="86"/>
      <c r="J63" s="86">
        <v>17663</v>
      </c>
      <c r="K63" s="9"/>
      <c r="L63" s="1"/>
      <c r="M63" s="1"/>
      <c r="N63" s="1"/>
      <c r="O63" s="1"/>
      <c r="P63" s="1"/>
      <c r="Q63" s="1"/>
      <c r="R63" s="1"/>
    </row>
    <row r="64" spans="1:18" ht="15">
      <c r="A64" s="1"/>
      <c r="B64" s="4" t="s">
        <v>112</v>
      </c>
      <c r="C64" s="4"/>
      <c r="F64" s="4"/>
      <c r="G64" s="12"/>
      <c r="H64" s="86">
        <v>22947</v>
      </c>
      <c r="I64" s="86"/>
      <c r="J64" s="86">
        <v>3785</v>
      </c>
      <c r="K64" s="9"/>
      <c r="L64" s="1"/>
      <c r="M64" s="1"/>
      <c r="N64" s="1"/>
      <c r="O64" s="1"/>
      <c r="P64" s="1"/>
      <c r="Q64" s="1"/>
      <c r="R64" s="1"/>
    </row>
    <row r="65" spans="1:18" ht="15">
      <c r="A65" s="1"/>
      <c r="B65" s="4" t="s">
        <v>108</v>
      </c>
      <c r="C65" s="4"/>
      <c r="F65" s="4"/>
      <c r="G65" s="12"/>
      <c r="H65" s="86">
        <v>136176</v>
      </c>
      <c r="I65" s="86"/>
      <c r="J65" s="86">
        <v>146299</v>
      </c>
      <c r="K65" s="9"/>
      <c r="L65" s="1"/>
      <c r="M65" s="1"/>
      <c r="N65" s="1"/>
      <c r="O65" s="1"/>
      <c r="P65" s="1"/>
      <c r="Q65" s="1"/>
      <c r="R65" s="1"/>
    </row>
    <row r="66" spans="1:18" ht="15">
      <c r="A66" s="1"/>
      <c r="B66" s="4" t="s">
        <v>111</v>
      </c>
      <c r="C66" s="4"/>
      <c r="F66" s="4"/>
      <c r="G66" s="12"/>
      <c r="H66" s="86">
        <v>4016</v>
      </c>
      <c r="I66" s="86"/>
      <c r="J66" s="86">
        <v>1820</v>
      </c>
      <c r="K66" s="9"/>
      <c r="L66" s="1"/>
      <c r="M66" s="1"/>
      <c r="N66" s="1"/>
      <c r="O66" s="1"/>
      <c r="P66" s="1"/>
      <c r="Q66" s="1"/>
      <c r="R66" s="1"/>
    </row>
    <row r="67" spans="1:18" ht="15" hidden="1">
      <c r="A67" s="1"/>
      <c r="B67" s="4" t="s">
        <v>13</v>
      </c>
      <c r="C67" s="4"/>
      <c r="F67" s="4"/>
      <c r="G67" s="12"/>
      <c r="H67" s="86">
        <v>0</v>
      </c>
      <c r="I67" s="86"/>
      <c r="J67" s="86">
        <v>0</v>
      </c>
      <c r="K67" s="9"/>
      <c r="L67" s="1"/>
      <c r="M67" s="1"/>
      <c r="N67" s="1"/>
      <c r="O67" s="1"/>
      <c r="P67" s="1"/>
      <c r="Q67" s="1"/>
      <c r="R67" s="1"/>
    </row>
    <row r="68" spans="1:18" ht="6" customHeight="1">
      <c r="A68" s="1"/>
      <c r="C68" s="4"/>
      <c r="F68" s="4"/>
      <c r="G68" s="12"/>
      <c r="H68" s="85"/>
      <c r="I68" s="86"/>
      <c r="J68" s="85"/>
      <c r="K68" s="9"/>
      <c r="L68" s="1"/>
      <c r="M68" s="1"/>
      <c r="N68" s="1"/>
      <c r="O68" s="1"/>
      <c r="P68" s="1"/>
      <c r="Q68" s="1"/>
      <c r="R68" s="1"/>
    </row>
    <row r="69" spans="1:18" ht="15">
      <c r="A69" s="1"/>
      <c r="B69" s="8"/>
      <c r="C69" s="4"/>
      <c r="F69" s="4"/>
      <c r="G69" s="12"/>
      <c r="H69" s="84">
        <f>SUM(H62:H68)</f>
        <v>357322</v>
      </c>
      <c r="I69" s="86"/>
      <c r="J69" s="84">
        <f>SUM(J62:J68)</f>
        <v>331980</v>
      </c>
      <c r="K69" s="9"/>
      <c r="L69" s="1"/>
      <c r="M69" s="1"/>
      <c r="N69" s="1"/>
      <c r="O69" s="1"/>
      <c r="P69" s="1"/>
      <c r="Q69" s="1"/>
      <c r="R69" s="1"/>
    </row>
    <row r="70" spans="1:18" ht="10.5" customHeight="1">
      <c r="A70" s="1"/>
      <c r="C70" s="4"/>
      <c r="F70" s="4"/>
      <c r="G70" s="4"/>
      <c r="H70" s="86"/>
      <c r="I70" s="83"/>
      <c r="J70" s="86"/>
      <c r="K70" s="9"/>
      <c r="L70" s="1"/>
      <c r="M70" s="1"/>
      <c r="N70" s="1"/>
      <c r="O70" s="1"/>
      <c r="P70" s="1"/>
      <c r="Q70" s="1"/>
      <c r="R70" s="1"/>
    </row>
    <row r="71" spans="1:18" ht="15">
      <c r="A71" s="1"/>
      <c r="B71" s="8" t="s">
        <v>42</v>
      </c>
      <c r="C71" s="4"/>
      <c r="F71" s="4"/>
      <c r="G71" s="4"/>
      <c r="H71" s="84">
        <f>+H69+H59</f>
        <v>417616</v>
      </c>
      <c r="I71" s="83"/>
      <c r="J71" s="84">
        <f>+J69+J59</f>
        <v>398876</v>
      </c>
      <c r="K71" s="9"/>
      <c r="L71" s="1"/>
      <c r="M71" s="1"/>
      <c r="N71" s="1"/>
      <c r="O71" s="1"/>
      <c r="P71" s="1"/>
      <c r="Q71" s="1"/>
      <c r="R71" s="1"/>
    </row>
    <row r="72" spans="1:18" ht="8.25" customHeight="1">
      <c r="A72" s="1"/>
      <c r="C72" s="4"/>
      <c r="F72" s="4"/>
      <c r="G72" s="4"/>
      <c r="H72" s="86"/>
      <c r="I72" s="83"/>
      <c r="J72" s="86"/>
      <c r="K72" s="9"/>
      <c r="L72" s="1"/>
      <c r="M72" s="1"/>
      <c r="N72" s="1"/>
      <c r="O72" s="1"/>
      <c r="P72" s="1"/>
      <c r="Q72" s="1"/>
      <c r="R72" s="1"/>
    </row>
    <row r="73" spans="1:18" ht="15.75" thickBot="1">
      <c r="A73" s="1"/>
      <c r="B73" s="8" t="s">
        <v>61</v>
      </c>
      <c r="C73" s="4"/>
      <c r="F73" s="4"/>
      <c r="G73" s="4"/>
      <c r="H73" s="118">
        <f>+H71+H52</f>
        <v>645015</v>
      </c>
      <c r="I73" s="83"/>
      <c r="J73" s="118">
        <f>+J71+J52</f>
        <v>607172</v>
      </c>
      <c r="K73" s="9"/>
      <c r="L73" s="1"/>
      <c r="M73" s="1"/>
      <c r="N73" s="1"/>
      <c r="O73" s="1"/>
      <c r="P73" s="1"/>
      <c r="Q73" s="1"/>
      <c r="R73" s="1"/>
    </row>
    <row r="74" spans="1:18" ht="11.25" customHeight="1" thickTop="1">
      <c r="A74" s="1"/>
      <c r="C74" s="4"/>
      <c r="F74" s="4"/>
      <c r="G74" s="4"/>
      <c r="H74" s="86"/>
      <c r="I74" s="83"/>
      <c r="J74" s="86"/>
      <c r="K74" s="9"/>
      <c r="L74" s="1"/>
      <c r="M74" s="1"/>
      <c r="N74" s="1"/>
      <c r="O74" s="1"/>
      <c r="P74" s="1"/>
      <c r="Q74" s="1"/>
      <c r="R74" s="1"/>
    </row>
    <row r="75" spans="1:18" ht="15">
      <c r="A75" s="1"/>
      <c r="B75" s="4" t="s">
        <v>129</v>
      </c>
      <c r="C75" s="4"/>
      <c r="F75" s="4"/>
      <c r="G75" s="4"/>
      <c r="H75" s="110">
        <v>1.1578303280705613</v>
      </c>
      <c r="I75" s="83"/>
      <c r="J75" s="110">
        <v>1.05</v>
      </c>
      <c r="K75" s="9"/>
      <c r="L75" s="1"/>
      <c r="M75" s="1"/>
      <c r="N75" s="1"/>
      <c r="O75" s="1"/>
      <c r="P75" s="1"/>
      <c r="Q75" s="1"/>
      <c r="R75" s="1"/>
    </row>
    <row r="76" spans="1:18" ht="11.25" customHeight="1">
      <c r="A76" s="1"/>
      <c r="C76" s="4"/>
      <c r="F76" s="4"/>
      <c r="G76" s="4"/>
      <c r="H76" s="86"/>
      <c r="I76" s="83"/>
      <c r="J76" s="86"/>
      <c r="K76" s="9"/>
      <c r="L76" s="1"/>
      <c r="M76" s="1"/>
      <c r="N76" s="1"/>
      <c r="O76" s="1"/>
      <c r="P76" s="1"/>
      <c r="Q76" s="1"/>
      <c r="R76" s="1"/>
    </row>
    <row r="77" spans="1:18" ht="15">
      <c r="A77" s="1"/>
      <c r="B77" s="149" t="s">
        <v>122</v>
      </c>
      <c r="C77" s="150"/>
      <c r="D77" s="150"/>
      <c r="E77" s="150"/>
      <c r="F77" s="150"/>
      <c r="G77" s="150"/>
      <c r="H77" s="150"/>
      <c r="I77" s="150"/>
      <c r="J77" s="150"/>
      <c r="K77" s="9"/>
      <c r="L77" s="1"/>
      <c r="M77" s="1"/>
      <c r="N77" s="1"/>
      <c r="O77" s="1"/>
      <c r="P77" s="1"/>
      <c r="Q77" s="1"/>
      <c r="R77" s="1"/>
    </row>
    <row r="78" spans="1:18" ht="15">
      <c r="A78" s="1"/>
      <c r="B78" s="150"/>
      <c r="C78" s="150"/>
      <c r="D78" s="150"/>
      <c r="E78" s="150"/>
      <c r="F78" s="150"/>
      <c r="G78" s="150"/>
      <c r="H78" s="150"/>
      <c r="I78" s="150"/>
      <c r="J78" s="150"/>
      <c r="K78" s="9"/>
      <c r="L78" s="1"/>
      <c r="M78" s="1"/>
      <c r="N78" s="1"/>
      <c r="O78" s="1"/>
      <c r="P78" s="1"/>
      <c r="Q78" s="1"/>
      <c r="R78" s="1"/>
    </row>
    <row r="79" spans="1:18" ht="15">
      <c r="A79" s="1"/>
      <c r="B79" s="2"/>
      <c r="C79" s="2"/>
      <c r="D79" s="2"/>
      <c r="E79" s="2"/>
      <c r="F79" s="2"/>
      <c r="H79" s="6"/>
      <c r="I79" s="6"/>
      <c r="J79" s="6"/>
      <c r="K79" s="9"/>
      <c r="L79" s="1"/>
      <c r="M79" s="1"/>
      <c r="N79" s="1"/>
      <c r="O79" s="1"/>
      <c r="P79" s="1"/>
      <c r="Q79" s="1"/>
      <c r="R79" s="1"/>
    </row>
    <row r="80" spans="1:18" ht="15">
      <c r="A80" s="1"/>
      <c r="B80" s="57"/>
      <c r="C80" s="58"/>
      <c r="D80" s="57"/>
      <c r="E80" s="57"/>
      <c r="F80" s="62"/>
      <c r="G80" s="62"/>
      <c r="H80" s="62"/>
      <c r="I80" s="62"/>
      <c r="J80" s="62"/>
      <c r="K80" s="1"/>
      <c r="L80" s="1"/>
      <c r="M80" s="1"/>
      <c r="N80" s="1"/>
      <c r="O80" s="1"/>
      <c r="P80" s="1"/>
      <c r="Q80" s="1"/>
      <c r="R80" s="1"/>
    </row>
    <row r="81" spans="1:18" ht="15">
      <c r="A81" s="1"/>
      <c r="B81" s="57"/>
      <c r="C81" s="58"/>
      <c r="D81" s="57"/>
      <c r="E81" s="57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5">
      <c r="A82" s="1"/>
      <c r="B82" s="57"/>
      <c r="C82" s="58"/>
      <c r="D82" s="57"/>
      <c r="E82" s="57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5">
      <c r="A83" s="1"/>
      <c r="B83" s="57"/>
      <c r="C83" s="58"/>
      <c r="D83" s="57"/>
      <c r="E83" s="57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5">
      <c r="A84" s="1"/>
      <c r="B84" s="57"/>
      <c r="C84" s="58"/>
      <c r="D84" s="57"/>
      <c r="E84" s="57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5">
      <c r="A85" s="1"/>
      <c r="B85" s="57"/>
      <c r="C85" s="58"/>
      <c r="D85" s="57"/>
      <c r="E85" s="57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5">
      <c r="A86" s="1"/>
      <c r="B86" s="57"/>
      <c r="C86" s="58"/>
      <c r="D86" s="57"/>
      <c r="E86" s="57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5">
      <c r="A87" s="1"/>
      <c r="B87" s="57"/>
      <c r="C87" s="58"/>
      <c r="D87" s="57"/>
      <c r="E87" s="57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5">
      <c r="A88" s="1"/>
      <c r="B88" s="57"/>
      <c r="C88" s="58"/>
      <c r="D88" s="57"/>
      <c r="E88" s="57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5">
      <c r="A89" s="1"/>
      <c r="B89" s="57"/>
      <c r="C89" s="58"/>
      <c r="D89" s="57"/>
      <c r="E89" s="57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5">
      <c r="A90" s="1"/>
      <c r="B90" s="57"/>
      <c r="C90" s="58"/>
      <c r="D90" s="57"/>
      <c r="E90" s="57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5">
      <c r="A91" s="1"/>
      <c r="B91" s="57"/>
      <c r="C91" s="58"/>
      <c r="D91" s="57"/>
      <c r="E91" s="57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5">
      <c r="A92" s="1"/>
      <c r="B92" s="57"/>
      <c r="C92" s="58"/>
      <c r="D92" s="57"/>
      <c r="E92" s="57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5">
      <c r="A93" s="1"/>
      <c r="B93" s="57"/>
      <c r="C93" s="58"/>
      <c r="D93" s="57"/>
      <c r="E93" s="57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5">
      <c r="A94" s="1"/>
      <c r="B94" s="57"/>
      <c r="C94" s="58"/>
      <c r="D94" s="57"/>
      <c r="E94" s="57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5">
      <c r="A95" s="1"/>
      <c r="B95" s="57"/>
      <c r="C95" s="58"/>
      <c r="D95" s="57"/>
      <c r="E95" s="57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">
      <c r="A96" s="1"/>
      <c r="B96" s="57"/>
      <c r="C96" s="58"/>
      <c r="D96" s="57"/>
      <c r="E96" s="57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5">
      <c r="A97" s="1"/>
      <c r="B97" s="57"/>
      <c r="C97" s="58"/>
      <c r="D97" s="57"/>
      <c r="E97" s="57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5">
      <c r="A98" s="1"/>
      <c r="B98" s="57"/>
      <c r="C98" s="58"/>
      <c r="D98" s="57"/>
      <c r="E98" s="57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5">
      <c r="A99" s="1"/>
      <c r="B99" s="57"/>
      <c r="C99" s="58"/>
      <c r="D99" s="57"/>
      <c r="E99" s="57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5">
      <c r="A100" s="1"/>
      <c r="B100" s="57"/>
      <c r="C100" s="58"/>
      <c r="D100" s="57"/>
      <c r="E100" s="57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5">
      <c r="A101" s="1"/>
      <c r="B101" s="57"/>
      <c r="C101" s="58"/>
      <c r="D101" s="57"/>
      <c r="E101" s="57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5">
      <c r="A102" s="1"/>
      <c r="B102" s="57"/>
      <c r="C102" s="58"/>
      <c r="D102" s="57"/>
      <c r="E102" s="57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5">
      <c r="A103" s="1"/>
      <c r="B103" s="57"/>
      <c r="C103" s="58"/>
      <c r="D103" s="57"/>
      <c r="E103" s="57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5">
      <c r="A104" s="1"/>
      <c r="B104" s="57"/>
      <c r="C104" s="58"/>
      <c r="D104" s="57"/>
      <c r="E104" s="57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5">
      <c r="A105" s="1"/>
      <c r="B105" s="57"/>
      <c r="C105" s="58"/>
      <c r="D105" s="57"/>
      <c r="E105" s="57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7:18" ht="1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7:18" ht="1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7:18" ht="1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</sheetData>
  <sheetProtection/>
  <mergeCells count="6">
    <mergeCell ref="B77:J78"/>
    <mergeCell ref="B4:J4"/>
    <mergeCell ref="B6:J6"/>
    <mergeCell ref="B8:J8"/>
    <mergeCell ref="B9:J9"/>
    <mergeCell ref="B5:J5"/>
  </mergeCells>
  <printOptions horizontalCentered="1"/>
  <pageMargins left="0.7480314960629921" right="0.35433070866141736" top="0.3937007874015748" bottom="0.2362204724409449" header="0.2755905511811024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6"/>
  <sheetViews>
    <sheetView zoomScalePageLayoutView="0" workbookViewId="0" topLeftCell="A1">
      <selection activeCell="M8" sqref="M8"/>
    </sheetView>
  </sheetViews>
  <sheetFormatPr defaultColWidth="8.88671875" defaultRowHeight="15"/>
  <cols>
    <col min="1" max="1" width="8.88671875" style="2" customWidth="1"/>
    <col min="2" max="2" width="25.99609375" style="4" customWidth="1"/>
    <col min="3" max="3" width="9.5546875" style="4" customWidth="1"/>
    <col min="4" max="4" width="8.88671875" style="4" customWidth="1"/>
    <col min="5" max="5" width="8.99609375" style="4" customWidth="1"/>
    <col min="6" max="7" width="10.3359375" style="2" customWidth="1"/>
    <col min="8" max="8" width="8.5546875" style="2" customWidth="1"/>
    <col min="9" max="9" width="8.3359375" style="2" customWidth="1"/>
    <col min="10" max="10" width="8.5546875" style="3" customWidth="1"/>
    <col min="11" max="13" width="13.6640625" style="3" customWidth="1"/>
    <col min="14" max="14" width="8.88671875" style="3" customWidth="1"/>
    <col min="15" max="16384" width="8.88671875" style="2" customWidth="1"/>
  </cols>
  <sheetData>
    <row r="1" spans="1:15" ht="15">
      <c r="A1" s="1"/>
      <c r="B1" s="57"/>
      <c r="C1" s="57"/>
      <c r="D1" s="57"/>
      <c r="E1" s="57"/>
      <c r="F1" s="1"/>
      <c r="G1" s="1"/>
      <c r="H1" s="1"/>
      <c r="I1" s="1"/>
      <c r="J1" s="62"/>
      <c r="K1" s="62"/>
      <c r="L1" s="62"/>
      <c r="M1" s="62"/>
      <c r="N1" s="62"/>
      <c r="O1" s="1"/>
    </row>
    <row r="2" spans="1:15" ht="15.75">
      <c r="A2" s="1"/>
      <c r="B2" s="144" t="s">
        <v>91</v>
      </c>
      <c r="C2" s="144"/>
      <c r="D2" s="144"/>
      <c r="E2" s="144"/>
      <c r="F2" s="144"/>
      <c r="G2" s="144"/>
      <c r="H2" s="144"/>
      <c r="I2" s="144"/>
      <c r="J2" s="144"/>
      <c r="K2" s="64"/>
      <c r="L2" s="64"/>
      <c r="M2" s="64"/>
      <c r="N2" s="62"/>
      <c r="O2" s="1"/>
    </row>
    <row r="3" spans="1:15" ht="15">
      <c r="A3" s="1"/>
      <c r="B3" s="156" t="s">
        <v>63</v>
      </c>
      <c r="C3" s="156"/>
      <c r="D3" s="156"/>
      <c r="E3" s="156"/>
      <c r="F3" s="156"/>
      <c r="G3" s="156"/>
      <c r="H3" s="156"/>
      <c r="I3" s="156"/>
      <c r="J3" s="156"/>
      <c r="K3" s="64"/>
      <c r="L3" s="64"/>
      <c r="M3" s="64"/>
      <c r="N3" s="62"/>
      <c r="O3" s="1"/>
    </row>
    <row r="4" spans="1:15" s="20" customFormat="1" ht="15">
      <c r="A4" s="59"/>
      <c r="B4" s="156" t="s">
        <v>73</v>
      </c>
      <c r="C4" s="156"/>
      <c r="D4" s="156"/>
      <c r="E4" s="156"/>
      <c r="F4" s="156"/>
      <c r="G4" s="156"/>
      <c r="H4" s="156"/>
      <c r="I4" s="156"/>
      <c r="J4" s="156"/>
      <c r="K4" s="65"/>
      <c r="L4" s="65"/>
      <c r="M4" s="65"/>
      <c r="N4" s="66"/>
      <c r="O4" s="59"/>
    </row>
    <row r="5" spans="1:15" s="20" customFormat="1" ht="12.75">
      <c r="A5" s="59"/>
      <c r="B5" s="47"/>
      <c r="C5" s="47"/>
      <c r="D5" s="4"/>
      <c r="J5" s="40"/>
      <c r="K5" s="66"/>
      <c r="L5" s="66"/>
      <c r="M5" s="66"/>
      <c r="N5" s="66"/>
      <c r="O5" s="59"/>
    </row>
    <row r="6" spans="1:15" s="20" customFormat="1" ht="15.75">
      <c r="A6" s="59"/>
      <c r="B6" s="144" t="s">
        <v>69</v>
      </c>
      <c r="C6" s="144"/>
      <c r="D6" s="144"/>
      <c r="E6" s="144"/>
      <c r="F6" s="144"/>
      <c r="G6" s="144"/>
      <c r="H6" s="144"/>
      <c r="I6" s="144"/>
      <c r="J6" s="144"/>
      <c r="K6" s="67"/>
      <c r="L6" s="67"/>
      <c r="M6" s="67"/>
      <c r="N6" s="66"/>
      <c r="O6" s="59"/>
    </row>
    <row r="7" spans="1:15" s="20" customFormat="1" ht="15.75">
      <c r="A7" s="59"/>
      <c r="B7" s="160" t="s">
        <v>132</v>
      </c>
      <c r="C7" s="160"/>
      <c r="D7" s="160"/>
      <c r="E7" s="160"/>
      <c r="F7" s="160"/>
      <c r="G7" s="160"/>
      <c r="H7" s="160"/>
      <c r="I7" s="160"/>
      <c r="J7" s="160"/>
      <c r="K7" s="73"/>
      <c r="L7" s="73"/>
      <c r="M7" s="73"/>
      <c r="N7" s="66"/>
      <c r="O7" s="59"/>
    </row>
    <row r="8" spans="1:15" s="20" customFormat="1" ht="15.75">
      <c r="A8" s="59"/>
      <c r="B8" s="21"/>
      <c r="C8" s="21"/>
      <c r="D8" s="21"/>
      <c r="E8" s="21"/>
      <c r="F8" s="21"/>
      <c r="G8" s="21"/>
      <c r="H8" s="21"/>
      <c r="I8" s="21"/>
      <c r="J8" s="21"/>
      <c r="K8" s="73"/>
      <c r="L8" s="73"/>
      <c r="M8" s="73"/>
      <c r="N8" s="66"/>
      <c r="O8" s="59"/>
    </row>
    <row r="9" spans="1:15" s="23" customFormat="1" ht="15">
      <c r="A9" s="60"/>
      <c r="B9" s="5"/>
      <c r="C9" s="149"/>
      <c r="D9" s="159"/>
      <c r="E9" s="159"/>
      <c r="F9" s="159"/>
      <c r="G9" s="159"/>
      <c r="H9" s="159"/>
      <c r="I9" s="25"/>
      <c r="J9" s="25"/>
      <c r="K9" s="68"/>
      <c r="L9" s="68"/>
      <c r="M9" s="68"/>
      <c r="N9" s="69"/>
      <c r="O9" s="60"/>
    </row>
    <row r="10" spans="1:15" s="23" customFormat="1" ht="22.5" customHeight="1">
      <c r="A10" s="60"/>
      <c r="B10" s="5"/>
      <c r="C10" s="149" t="s">
        <v>145</v>
      </c>
      <c r="D10" s="159"/>
      <c r="E10" s="159"/>
      <c r="F10" s="159"/>
      <c r="G10" s="159"/>
      <c r="H10" s="159"/>
      <c r="I10" s="25"/>
      <c r="J10" s="25"/>
      <c r="K10" s="68"/>
      <c r="L10" s="68"/>
      <c r="M10" s="68"/>
      <c r="N10" s="69"/>
      <c r="O10" s="60"/>
    </row>
    <row r="11" spans="1:15" s="23" customFormat="1" ht="12.75">
      <c r="A11" s="60"/>
      <c r="B11" s="5"/>
      <c r="C11" s="119"/>
      <c r="D11" s="119"/>
      <c r="E11" s="119"/>
      <c r="F11" s="121"/>
      <c r="G11" s="121"/>
      <c r="H11" s="25"/>
      <c r="I11" s="25" t="s">
        <v>79</v>
      </c>
      <c r="J11" s="25" t="s">
        <v>127</v>
      </c>
      <c r="K11" s="68"/>
      <c r="L11" s="68"/>
      <c r="M11" s="68"/>
      <c r="N11" s="69"/>
      <c r="O11" s="60"/>
    </row>
    <row r="12" spans="1:15" s="23" customFormat="1" ht="12.75">
      <c r="A12" s="60"/>
      <c r="B12" s="5"/>
      <c r="C12" s="25" t="s">
        <v>53</v>
      </c>
      <c r="D12" s="25" t="s">
        <v>53</v>
      </c>
      <c r="E12" s="25" t="s">
        <v>56</v>
      </c>
      <c r="F12" s="121" t="s">
        <v>74</v>
      </c>
      <c r="G12" s="121" t="s">
        <v>146</v>
      </c>
      <c r="H12" s="25" t="s">
        <v>127</v>
      </c>
      <c r="I12" s="25" t="s">
        <v>126</v>
      </c>
      <c r="J12" s="25" t="s">
        <v>43</v>
      </c>
      <c r="K12" s="68"/>
      <c r="L12" s="68"/>
      <c r="M12" s="68"/>
      <c r="N12" s="69"/>
      <c r="O12" s="60"/>
    </row>
    <row r="13" spans="1:15" s="23" customFormat="1" ht="12.75">
      <c r="A13" s="60"/>
      <c r="B13" s="5"/>
      <c r="C13" s="25" t="s">
        <v>54</v>
      </c>
      <c r="D13" s="25" t="s">
        <v>59</v>
      </c>
      <c r="E13" s="25" t="s">
        <v>57</v>
      </c>
      <c r="F13" s="121" t="s">
        <v>51</v>
      </c>
      <c r="G13" s="121" t="s">
        <v>147</v>
      </c>
      <c r="H13" s="25"/>
      <c r="I13" s="25"/>
      <c r="J13" s="25"/>
      <c r="K13" s="70"/>
      <c r="L13" s="70"/>
      <c r="M13" s="70"/>
      <c r="N13" s="69"/>
      <c r="O13" s="60"/>
    </row>
    <row r="14" spans="1:15" s="23" customFormat="1" ht="12.75">
      <c r="A14" s="60"/>
      <c r="B14" s="5"/>
      <c r="C14" s="25" t="s">
        <v>93</v>
      </c>
      <c r="D14" s="25" t="s">
        <v>52</v>
      </c>
      <c r="E14" s="25" t="s">
        <v>93</v>
      </c>
      <c r="F14" s="25" t="s">
        <v>93</v>
      </c>
      <c r="G14" s="25" t="s">
        <v>93</v>
      </c>
      <c r="H14" s="25" t="s">
        <v>93</v>
      </c>
      <c r="I14" s="25" t="s">
        <v>93</v>
      </c>
      <c r="J14" s="25" t="s">
        <v>93</v>
      </c>
      <c r="K14" s="68"/>
      <c r="L14" s="68"/>
      <c r="M14" s="68"/>
      <c r="N14" s="69"/>
      <c r="O14" s="60"/>
    </row>
    <row r="15" spans="1:15" s="20" customFormat="1" ht="12">
      <c r="A15" s="59"/>
      <c r="C15" s="43"/>
      <c r="E15" s="43"/>
      <c r="J15" s="44"/>
      <c r="K15" s="71"/>
      <c r="L15" s="71"/>
      <c r="M15" s="71"/>
      <c r="N15" s="66"/>
      <c r="O15" s="59"/>
    </row>
    <row r="16" spans="1:15" s="20" customFormat="1" ht="12">
      <c r="A16" s="59"/>
      <c r="B16" s="79" t="s">
        <v>154</v>
      </c>
      <c r="C16" s="43"/>
      <c r="E16" s="43"/>
      <c r="J16" s="44"/>
      <c r="K16" s="71"/>
      <c r="L16" s="71"/>
      <c r="M16" s="71"/>
      <c r="N16" s="66"/>
      <c r="O16" s="59"/>
    </row>
    <row r="17" spans="1:15" s="20" customFormat="1" ht="12">
      <c r="A17" s="59"/>
      <c r="B17" s="46"/>
      <c r="C17" s="43"/>
      <c r="E17" s="43"/>
      <c r="J17" s="44"/>
      <c r="K17" s="71"/>
      <c r="L17" s="71"/>
      <c r="M17" s="71"/>
      <c r="N17" s="66"/>
      <c r="O17" s="59"/>
    </row>
    <row r="18" spans="1:15" s="20" customFormat="1" ht="12.75">
      <c r="A18" s="59"/>
      <c r="B18" s="26" t="s">
        <v>121</v>
      </c>
      <c r="C18" s="15">
        <v>194338</v>
      </c>
      <c r="D18" s="49">
        <v>805</v>
      </c>
      <c r="E18" s="15">
        <v>-10418</v>
      </c>
      <c r="F18" s="14">
        <v>18880</v>
      </c>
      <c r="G18" s="14">
        <v>0</v>
      </c>
      <c r="H18" s="14">
        <f>SUM(C18:G18)</f>
        <v>203605</v>
      </c>
      <c r="I18" s="14">
        <v>4691</v>
      </c>
      <c r="J18" s="27">
        <f>SUM(H18:I18)</f>
        <v>208296</v>
      </c>
      <c r="K18" s="71"/>
      <c r="L18" s="71"/>
      <c r="M18" s="71"/>
      <c r="N18" s="66"/>
      <c r="O18" s="59"/>
    </row>
    <row r="19" spans="1:15" s="20" customFormat="1" ht="12.75">
      <c r="A19" s="59"/>
      <c r="B19" s="26"/>
      <c r="C19" s="15"/>
      <c r="D19" s="49"/>
      <c r="E19" s="15"/>
      <c r="F19" s="14"/>
      <c r="G19" s="14"/>
      <c r="H19" s="14"/>
      <c r="I19" s="14"/>
      <c r="J19" s="27"/>
      <c r="K19" s="71"/>
      <c r="L19" s="71"/>
      <c r="M19" s="71"/>
      <c r="N19" s="66"/>
      <c r="O19" s="59"/>
    </row>
    <row r="20" spans="1:15" s="20" customFormat="1" ht="12.75">
      <c r="A20" s="59"/>
      <c r="B20" s="26" t="s">
        <v>148</v>
      </c>
      <c r="C20" s="15">
        <v>0</v>
      </c>
      <c r="D20" s="49">
        <v>0</v>
      </c>
      <c r="E20" s="15">
        <v>0</v>
      </c>
      <c r="F20" s="14">
        <v>0</v>
      </c>
      <c r="G20" s="14">
        <v>-3114</v>
      </c>
      <c r="H20" s="14">
        <f>SUM(C20:G20)</f>
        <v>-3114</v>
      </c>
      <c r="I20" s="14">
        <v>0</v>
      </c>
      <c r="J20" s="27">
        <f>SUM(H20:I20)</f>
        <v>-3114</v>
      </c>
      <c r="K20" s="71"/>
      <c r="L20" s="71"/>
      <c r="M20" s="71"/>
      <c r="N20" s="66"/>
      <c r="O20" s="59"/>
    </row>
    <row r="21" spans="1:15" s="20" customFormat="1" ht="12.75">
      <c r="A21" s="59"/>
      <c r="B21" s="26"/>
      <c r="C21" s="56"/>
      <c r="D21" s="126"/>
      <c r="E21" s="56"/>
      <c r="F21" s="34"/>
      <c r="G21" s="34"/>
      <c r="H21" s="34"/>
      <c r="I21" s="34"/>
      <c r="J21" s="56"/>
      <c r="K21" s="71"/>
      <c r="L21" s="71"/>
      <c r="M21" s="71"/>
      <c r="N21" s="66"/>
      <c r="O21" s="59"/>
    </row>
    <row r="22" spans="1:15" s="20" customFormat="1" ht="12.75">
      <c r="A22" s="59"/>
      <c r="B22" s="26"/>
      <c r="C22" s="15"/>
      <c r="D22" s="49"/>
      <c r="E22" s="15"/>
      <c r="F22" s="14"/>
      <c r="G22" s="14"/>
      <c r="H22" s="14"/>
      <c r="I22" s="14"/>
      <c r="J22" s="27"/>
      <c r="K22" s="71"/>
      <c r="L22" s="71"/>
      <c r="M22" s="71"/>
      <c r="N22" s="66"/>
      <c r="O22" s="59"/>
    </row>
    <row r="23" spans="1:15" s="20" customFormat="1" ht="12.75">
      <c r="A23" s="59"/>
      <c r="B23" s="26"/>
      <c r="C23" s="56">
        <f>SUM(C18:C21)</f>
        <v>194338</v>
      </c>
      <c r="D23" s="56">
        <f aca="true" t="shared" si="0" ref="D23:J23">SUM(D18:D21)</f>
        <v>805</v>
      </c>
      <c r="E23" s="56">
        <f t="shared" si="0"/>
        <v>-10418</v>
      </c>
      <c r="F23" s="56">
        <f t="shared" si="0"/>
        <v>18880</v>
      </c>
      <c r="G23" s="56">
        <f t="shared" si="0"/>
        <v>-3114</v>
      </c>
      <c r="H23" s="56">
        <f t="shared" si="0"/>
        <v>200491</v>
      </c>
      <c r="I23" s="56">
        <f t="shared" si="0"/>
        <v>4691</v>
      </c>
      <c r="J23" s="56">
        <f t="shared" si="0"/>
        <v>205182</v>
      </c>
      <c r="K23" s="71"/>
      <c r="L23" s="71"/>
      <c r="M23" s="71"/>
      <c r="N23" s="66"/>
      <c r="O23" s="59"/>
    </row>
    <row r="24" spans="1:15" s="20" customFormat="1" ht="12.75">
      <c r="A24" s="59"/>
      <c r="B24" s="26"/>
      <c r="C24" s="15"/>
      <c r="D24" s="49"/>
      <c r="E24" s="15"/>
      <c r="F24" s="14"/>
      <c r="G24" s="14"/>
      <c r="H24" s="14"/>
      <c r="I24" s="14"/>
      <c r="J24" s="27"/>
      <c r="K24" s="71"/>
      <c r="L24" s="71"/>
      <c r="M24" s="71"/>
      <c r="N24" s="66"/>
      <c r="O24" s="59"/>
    </row>
    <row r="25" spans="1:15" s="20" customFormat="1" ht="12.75">
      <c r="A25" s="59"/>
      <c r="B25" s="26" t="s">
        <v>156</v>
      </c>
      <c r="C25" s="27">
        <v>0</v>
      </c>
      <c r="D25" s="125">
        <v>0</v>
      </c>
      <c r="E25" s="27">
        <v>-933</v>
      </c>
      <c r="F25" s="29">
        <v>0</v>
      </c>
      <c r="G25" s="29">
        <v>0</v>
      </c>
      <c r="H25" s="14">
        <f>SUM(C25:G25)</f>
        <v>-933</v>
      </c>
      <c r="I25" s="29">
        <v>-66</v>
      </c>
      <c r="J25" s="27">
        <f>SUM(H25:I25)</f>
        <v>-999</v>
      </c>
      <c r="K25" s="71"/>
      <c r="L25" s="71"/>
      <c r="M25" s="71"/>
      <c r="N25" s="66"/>
      <c r="O25" s="59"/>
    </row>
    <row r="26" spans="1:15" s="20" customFormat="1" ht="12.75">
      <c r="A26" s="59"/>
      <c r="B26" s="26" t="s">
        <v>157</v>
      </c>
      <c r="C26" s="27"/>
      <c r="D26" s="125"/>
      <c r="E26" s="27"/>
      <c r="F26" s="29"/>
      <c r="G26" s="29"/>
      <c r="H26" s="14"/>
      <c r="I26" s="29"/>
      <c r="J26" s="27"/>
      <c r="K26" s="71"/>
      <c r="L26" s="71"/>
      <c r="M26" s="71"/>
      <c r="N26" s="66"/>
      <c r="O26" s="59"/>
    </row>
    <row r="27" spans="1:15" s="20" customFormat="1" ht="12.75">
      <c r="A27" s="59"/>
      <c r="B27" s="26" t="s">
        <v>158</v>
      </c>
      <c r="C27" s="27"/>
      <c r="D27" s="125"/>
      <c r="E27" s="27"/>
      <c r="F27" s="29"/>
      <c r="G27" s="29"/>
      <c r="H27" s="14"/>
      <c r="I27" s="29"/>
      <c r="J27" s="27"/>
      <c r="K27" s="71"/>
      <c r="L27" s="71"/>
      <c r="M27" s="71"/>
      <c r="N27" s="66"/>
      <c r="O27" s="59"/>
    </row>
    <row r="28" spans="1:15" s="20" customFormat="1" ht="12.75">
      <c r="A28" s="59"/>
      <c r="B28" s="26"/>
      <c r="C28" s="15"/>
      <c r="D28" s="49"/>
      <c r="E28" s="15"/>
      <c r="F28" s="14"/>
      <c r="G28" s="14"/>
      <c r="H28" s="14"/>
      <c r="I28" s="14"/>
      <c r="J28" s="27"/>
      <c r="K28" s="71"/>
      <c r="L28" s="71"/>
      <c r="M28" s="71"/>
      <c r="N28" s="66"/>
      <c r="O28" s="59"/>
    </row>
    <row r="29" spans="1:15" s="20" customFormat="1" ht="12.75">
      <c r="A29" s="59"/>
      <c r="B29" s="31" t="s">
        <v>89</v>
      </c>
      <c r="C29" s="30">
        <v>0</v>
      </c>
      <c r="D29" s="49">
        <v>0</v>
      </c>
      <c r="E29" s="30">
        <v>0</v>
      </c>
      <c r="F29" s="29">
        <v>26630</v>
      </c>
      <c r="G29" s="30">
        <v>0</v>
      </c>
      <c r="H29" s="14">
        <f>SUM(C29:G29)</f>
        <v>26630</v>
      </c>
      <c r="I29" s="29">
        <v>133</v>
      </c>
      <c r="J29" s="27">
        <f>SUM(H29:I29)</f>
        <v>26763</v>
      </c>
      <c r="K29" s="72"/>
      <c r="L29" s="72"/>
      <c r="M29" s="72"/>
      <c r="N29" s="66"/>
      <c r="O29" s="59"/>
    </row>
    <row r="30" spans="1:15" s="20" customFormat="1" ht="12.75">
      <c r="A30" s="59"/>
      <c r="B30" s="31"/>
      <c r="C30" s="17"/>
      <c r="D30" s="126"/>
      <c r="E30" s="17"/>
      <c r="F30" s="34"/>
      <c r="G30" s="34"/>
      <c r="H30" s="34"/>
      <c r="I30" s="34"/>
      <c r="J30" s="56"/>
      <c r="K30" s="72"/>
      <c r="L30" s="72"/>
      <c r="M30" s="72"/>
      <c r="N30" s="66"/>
      <c r="O30" s="59"/>
    </row>
    <row r="31" spans="1:15" s="20" customFormat="1" ht="12.75">
      <c r="A31" s="59"/>
      <c r="B31" s="26" t="s">
        <v>64</v>
      </c>
      <c r="C31" s="30"/>
      <c r="D31" s="49"/>
      <c r="E31" s="30"/>
      <c r="F31" s="29"/>
      <c r="G31" s="29"/>
      <c r="H31" s="14"/>
      <c r="I31" s="29"/>
      <c r="J31" s="27"/>
      <c r="K31" s="72"/>
      <c r="L31" s="72"/>
      <c r="M31" s="72"/>
      <c r="N31" s="66"/>
      <c r="O31" s="59"/>
    </row>
    <row r="32" spans="1:15" s="20" customFormat="1" ht="12.75">
      <c r="A32" s="59"/>
      <c r="B32" s="26" t="s">
        <v>65</v>
      </c>
      <c r="C32" s="17">
        <f>SUM(C25:C30)</f>
        <v>0</v>
      </c>
      <c r="D32" s="17">
        <f aca="true" t="shared" si="1" ref="D32:J32">SUM(D25:D30)</f>
        <v>0</v>
      </c>
      <c r="E32" s="17">
        <f t="shared" si="1"/>
        <v>-933</v>
      </c>
      <c r="F32" s="17">
        <f t="shared" si="1"/>
        <v>26630</v>
      </c>
      <c r="G32" s="17">
        <f t="shared" si="1"/>
        <v>0</v>
      </c>
      <c r="H32" s="17">
        <f t="shared" si="1"/>
        <v>25697</v>
      </c>
      <c r="I32" s="17">
        <f t="shared" si="1"/>
        <v>67</v>
      </c>
      <c r="J32" s="17">
        <f t="shared" si="1"/>
        <v>25764</v>
      </c>
      <c r="K32" s="72"/>
      <c r="L32" s="72"/>
      <c r="M32" s="72"/>
      <c r="N32" s="66"/>
      <c r="O32" s="59"/>
    </row>
    <row r="33" spans="1:15" s="20" customFormat="1" ht="12.75">
      <c r="A33" s="59"/>
      <c r="B33" s="26"/>
      <c r="C33" s="30"/>
      <c r="D33" s="50"/>
      <c r="E33" s="30"/>
      <c r="F33" s="29"/>
      <c r="G33" s="29"/>
      <c r="H33" s="29"/>
      <c r="I33" s="29"/>
      <c r="J33" s="27"/>
      <c r="K33" s="72"/>
      <c r="L33" s="72"/>
      <c r="M33" s="72"/>
      <c r="N33" s="66"/>
      <c r="O33" s="59"/>
    </row>
    <row r="34" spans="1:15" s="20" customFormat="1" ht="12.75">
      <c r="A34" s="59"/>
      <c r="B34" s="26" t="s">
        <v>128</v>
      </c>
      <c r="C34" s="30"/>
      <c r="D34" s="50"/>
      <c r="E34" s="30"/>
      <c r="F34" s="29"/>
      <c r="G34" s="29"/>
      <c r="H34" s="14"/>
      <c r="I34" s="29"/>
      <c r="J34" s="27"/>
      <c r="K34" s="72"/>
      <c r="L34" s="72"/>
      <c r="M34" s="72"/>
      <c r="N34" s="66"/>
      <c r="O34" s="59"/>
    </row>
    <row r="35" spans="1:15" s="20" customFormat="1" ht="12.75">
      <c r="A35" s="59"/>
      <c r="B35" s="33" t="s">
        <v>50</v>
      </c>
      <c r="C35" s="30"/>
      <c r="D35" s="50"/>
      <c r="E35" s="30"/>
      <c r="F35" s="29"/>
      <c r="G35" s="29"/>
      <c r="H35" s="14"/>
      <c r="I35" s="29"/>
      <c r="J35" s="27"/>
      <c r="K35" s="72"/>
      <c r="L35" s="72"/>
      <c r="M35" s="72"/>
      <c r="N35" s="66"/>
      <c r="O35" s="59"/>
    </row>
    <row r="36" spans="1:15" s="20" customFormat="1" ht="12.75">
      <c r="A36" s="59"/>
      <c r="B36" s="26" t="s">
        <v>123</v>
      </c>
      <c r="C36" s="30">
        <v>0</v>
      </c>
      <c r="D36" s="50">
        <v>0</v>
      </c>
      <c r="E36" s="30">
        <v>0</v>
      </c>
      <c r="F36" s="29">
        <v>-3547</v>
      </c>
      <c r="G36" s="30">
        <v>0</v>
      </c>
      <c r="H36" s="14">
        <v>-3547</v>
      </c>
      <c r="I36" s="29">
        <v>0</v>
      </c>
      <c r="J36" s="27">
        <v>-3547</v>
      </c>
      <c r="K36" s="72"/>
      <c r="L36" s="72"/>
      <c r="M36" s="72"/>
      <c r="N36" s="66"/>
      <c r="O36" s="59"/>
    </row>
    <row r="37" spans="1:15" s="20" customFormat="1" ht="12.75">
      <c r="A37" s="59"/>
      <c r="B37" s="26" t="s">
        <v>124</v>
      </c>
      <c r="C37" s="17"/>
      <c r="D37" s="128"/>
      <c r="E37" s="17"/>
      <c r="F37" s="34"/>
      <c r="G37" s="34"/>
      <c r="H37" s="34"/>
      <c r="I37" s="34"/>
      <c r="J37" s="56"/>
      <c r="K37" s="72"/>
      <c r="L37" s="72"/>
      <c r="M37" s="72"/>
      <c r="N37" s="66"/>
      <c r="O37" s="59"/>
    </row>
    <row r="38" spans="1:15" s="20" customFormat="1" ht="12.75">
      <c r="A38" s="59"/>
      <c r="B38" s="26"/>
      <c r="C38" s="30"/>
      <c r="D38" s="50"/>
      <c r="E38" s="30"/>
      <c r="F38" s="29"/>
      <c r="G38" s="29"/>
      <c r="H38" s="14"/>
      <c r="I38" s="29"/>
      <c r="J38" s="27"/>
      <c r="K38" s="72"/>
      <c r="L38" s="72"/>
      <c r="M38" s="72"/>
      <c r="N38" s="66"/>
      <c r="O38" s="59"/>
    </row>
    <row r="39" spans="1:15" s="20" customFormat="1" ht="12.75">
      <c r="A39" s="59"/>
      <c r="B39" s="26"/>
      <c r="C39" s="30"/>
      <c r="D39" s="30"/>
      <c r="E39" s="30"/>
      <c r="F39" s="30"/>
      <c r="G39" s="30"/>
      <c r="H39" s="30"/>
      <c r="I39" s="30"/>
      <c r="J39" s="30"/>
      <c r="K39" s="72"/>
      <c r="L39" s="72"/>
      <c r="M39" s="72"/>
      <c r="N39" s="66"/>
      <c r="O39" s="59"/>
    </row>
    <row r="40" spans="1:15" s="20" customFormat="1" ht="12.75">
      <c r="A40" s="59"/>
      <c r="B40" s="33"/>
      <c r="C40" s="30"/>
      <c r="D40" s="127"/>
      <c r="E40" s="30"/>
      <c r="F40" s="29"/>
      <c r="G40" s="29"/>
      <c r="H40" s="29"/>
      <c r="I40" s="29"/>
      <c r="J40" s="27"/>
      <c r="K40" s="72"/>
      <c r="L40" s="72"/>
      <c r="M40" s="72"/>
      <c r="N40" s="66"/>
      <c r="O40" s="59"/>
    </row>
    <row r="41" spans="1:15" s="20" customFormat="1" ht="13.5" thickBot="1">
      <c r="A41" s="59"/>
      <c r="B41" s="4" t="s">
        <v>133</v>
      </c>
      <c r="C41" s="35">
        <f>+C36+C32+C23</f>
        <v>194338</v>
      </c>
      <c r="D41" s="35">
        <f aca="true" t="shared" si="2" ref="D41:J41">+D36+D32+D23</f>
        <v>805</v>
      </c>
      <c r="E41" s="35">
        <f t="shared" si="2"/>
        <v>-11351</v>
      </c>
      <c r="F41" s="35">
        <f t="shared" si="2"/>
        <v>41963</v>
      </c>
      <c r="G41" s="35">
        <f t="shared" si="2"/>
        <v>-3114</v>
      </c>
      <c r="H41" s="35">
        <f t="shared" si="2"/>
        <v>222641</v>
      </c>
      <c r="I41" s="35">
        <f t="shared" si="2"/>
        <v>4758</v>
      </c>
      <c r="J41" s="35">
        <f t="shared" si="2"/>
        <v>227399</v>
      </c>
      <c r="K41" s="72"/>
      <c r="L41" s="72"/>
      <c r="M41" s="72"/>
      <c r="N41" s="66"/>
      <c r="O41" s="59"/>
    </row>
    <row r="42" spans="1:15" s="20" customFormat="1" ht="13.5" thickTop="1">
      <c r="A42" s="59"/>
      <c r="B42" s="4"/>
      <c r="C42" s="30"/>
      <c r="D42" s="30"/>
      <c r="E42" s="30"/>
      <c r="F42" s="30"/>
      <c r="G42" s="30"/>
      <c r="H42" s="30"/>
      <c r="I42" s="30"/>
      <c r="J42" s="30"/>
      <c r="K42" s="72"/>
      <c r="L42" s="72"/>
      <c r="M42" s="72"/>
      <c r="N42" s="66"/>
      <c r="O42" s="59"/>
    </row>
    <row r="43" spans="1:15" s="20" customFormat="1" ht="12.75">
      <c r="A43" s="59"/>
      <c r="B43" s="4"/>
      <c r="C43" s="30"/>
      <c r="D43" s="30"/>
      <c r="E43" s="30"/>
      <c r="F43" s="30"/>
      <c r="G43" s="30"/>
      <c r="H43" s="30"/>
      <c r="I43" s="30"/>
      <c r="J43" s="30"/>
      <c r="K43" s="72"/>
      <c r="L43" s="72"/>
      <c r="M43" s="72"/>
      <c r="N43" s="66"/>
      <c r="O43" s="59"/>
    </row>
    <row r="44" spans="1:15" s="20" customFormat="1" ht="15" customHeight="1">
      <c r="A44" s="59"/>
      <c r="B44" s="4"/>
      <c r="C44" s="30"/>
      <c r="D44" s="30"/>
      <c r="E44" s="30"/>
      <c r="F44" s="30"/>
      <c r="G44" s="30"/>
      <c r="H44" s="30"/>
      <c r="I44" s="30"/>
      <c r="J44" s="30"/>
      <c r="K44" s="72"/>
      <c r="L44" s="72"/>
      <c r="M44" s="72"/>
      <c r="N44" s="66"/>
      <c r="O44" s="59"/>
    </row>
    <row r="45" spans="1:15" s="20" customFormat="1" ht="15" customHeight="1">
      <c r="A45" s="59"/>
      <c r="B45" s="4"/>
      <c r="C45" s="120"/>
      <c r="D45" s="158" t="s">
        <v>46</v>
      </c>
      <c r="E45" s="158"/>
      <c r="F45" s="158"/>
      <c r="G45" s="158"/>
      <c r="H45" s="158"/>
      <c r="I45" s="25"/>
      <c r="J45" s="25"/>
      <c r="K45" s="72"/>
      <c r="L45" s="72"/>
      <c r="M45" s="72"/>
      <c r="N45" s="66"/>
      <c r="O45" s="59"/>
    </row>
    <row r="46" spans="1:15" s="20" customFormat="1" ht="12.75">
      <c r="A46" s="59"/>
      <c r="B46" s="4"/>
      <c r="C46" s="134"/>
      <c r="D46" s="120"/>
      <c r="E46" s="120"/>
      <c r="F46" s="120"/>
      <c r="G46" s="25" t="s">
        <v>75</v>
      </c>
      <c r="H46" s="120"/>
      <c r="I46" s="25"/>
      <c r="J46" s="25"/>
      <c r="K46" s="72"/>
      <c r="L46" s="72"/>
      <c r="M46" s="72"/>
      <c r="N46" s="66"/>
      <c r="O46" s="59"/>
    </row>
    <row r="47" spans="1:15" s="20" customFormat="1" ht="12.75">
      <c r="A47" s="59"/>
      <c r="B47" s="4"/>
      <c r="C47" s="135"/>
      <c r="D47" s="119"/>
      <c r="E47" s="119"/>
      <c r="F47" s="119"/>
      <c r="G47" s="25" t="s">
        <v>155</v>
      </c>
      <c r="H47" s="25"/>
      <c r="I47" s="25" t="s">
        <v>79</v>
      </c>
      <c r="J47" s="25" t="s">
        <v>127</v>
      </c>
      <c r="K47" s="72"/>
      <c r="L47" s="72"/>
      <c r="M47" s="72"/>
      <c r="N47" s="66"/>
      <c r="O47" s="59"/>
    </row>
    <row r="48" spans="1:15" s="20" customFormat="1" ht="12.75">
      <c r="A48" s="59"/>
      <c r="B48" s="4"/>
      <c r="C48" s="41"/>
      <c r="D48" s="25" t="s">
        <v>53</v>
      </c>
      <c r="E48" s="25" t="s">
        <v>53</v>
      </c>
      <c r="F48" s="25" t="s">
        <v>56</v>
      </c>
      <c r="G48" s="25" t="s">
        <v>74</v>
      </c>
      <c r="H48" s="25" t="s">
        <v>127</v>
      </c>
      <c r="I48" s="25" t="s">
        <v>126</v>
      </c>
      <c r="J48" s="25" t="s">
        <v>43</v>
      </c>
      <c r="K48" s="72"/>
      <c r="L48" s="72"/>
      <c r="M48" s="72"/>
      <c r="N48" s="66"/>
      <c r="O48" s="59"/>
    </row>
    <row r="49" spans="1:15" s="20" customFormat="1" ht="12.75">
      <c r="A49" s="59"/>
      <c r="B49" s="4"/>
      <c r="C49" s="41"/>
      <c r="D49" s="25" t="s">
        <v>54</v>
      </c>
      <c r="E49" s="25" t="s">
        <v>59</v>
      </c>
      <c r="F49" s="25" t="s">
        <v>57</v>
      </c>
      <c r="G49" s="25" t="s">
        <v>51</v>
      </c>
      <c r="H49" s="25"/>
      <c r="I49" s="25"/>
      <c r="J49" s="25"/>
      <c r="K49" s="72"/>
      <c r="L49" s="72"/>
      <c r="M49" s="72"/>
      <c r="N49" s="66"/>
      <c r="O49" s="59"/>
    </row>
    <row r="50" spans="1:15" s="20" customFormat="1" ht="12.75">
      <c r="A50" s="59"/>
      <c r="B50" s="4"/>
      <c r="C50" s="41"/>
      <c r="D50" s="25" t="s">
        <v>93</v>
      </c>
      <c r="E50" s="25" t="s">
        <v>52</v>
      </c>
      <c r="F50" s="25" t="s">
        <v>93</v>
      </c>
      <c r="G50" s="25" t="s">
        <v>93</v>
      </c>
      <c r="H50" s="25" t="s">
        <v>93</v>
      </c>
      <c r="I50" s="25" t="s">
        <v>93</v>
      </c>
      <c r="J50" s="25" t="s">
        <v>93</v>
      </c>
      <c r="K50" s="72"/>
      <c r="L50" s="72"/>
      <c r="M50" s="72"/>
      <c r="N50" s="66"/>
      <c r="O50" s="59"/>
    </row>
    <row r="51" spans="1:15" ht="15">
      <c r="A51" s="1"/>
      <c r="B51" s="33"/>
      <c r="C51" s="30"/>
      <c r="D51" s="30"/>
      <c r="E51" s="50"/>
      <c r="F51" s="30"/>
      <c r="G51" s="53"/>
      <c r="H51" s="53"/>
      <c r="I51" s="53"/>
      <c r="J51" s="30"/>
      <c r="K51" s="72"/>
      <c r="L51" s="72"/>
      <c r="M51" s="72"/>
      <c r="N51" s="62"/>
      <c r="O51" s="1"/>
    </row>
    <row r="52" spans="1:15" ht="15">
      <c r="A52" s="1"/>
      <c r="B52" s="79" t="s">
        <v>143</v>
      </c>
      <c r="C52" s="44"/>
      <c r="D52" s="43"/>
      <c r="E52" s="20"/>
      <c r="F52" s="43"/>
      <c r="G52" s="20"/>
      <c r="H52" s="20"/>
      <c r="I52" s="20"/>
      <c r="J52" s="44"/>
      <c r="K52" s="72"/>
      <c r="L52" s="72"/>
      <c r="M52" s="72"/>
      <c r="N52" s="62"/>
      <c r="O52" s="1"/>
    </row>
    <row r="53" spans="1:15" ht="15">
      <c r="A53" s="1"/>
      <c r="B53" s="46"/>
      <c r="C53" s="44"/>
      <c r="D53" s="43"/>
      <c r="E53" s="20"/>
      <c r="F53" s="43"/>
      <c r="G53" s="20"/>
      <c r="H53" s="20"/>
      <c r="I53" s="20"/>
      <c r="J53" s="44"/>
      <c r="K53" s="72"/>
      <c r="L53" s="72"/>
      <c r="M53" s="72"/>
      <c r="N53" s="62"/>
      <c r="O53" s="1"/>
    </row>
    <row r="54" spans="1:15" ht="15">
      <c r="A54" s="1"/>
      <c r="B54" s="26" t="s">
        <v>62</v>
      </c>
      <c r="C54" s="27"/>
      <c r="D54" s="15">
        <v>176671</v>
      </c>
      <c r="E54" s="49">
        <v>809</v>
      </c>
      <c r="F54" s="15">
        <v>-2630</v>
      </c>
      <c r="G54" s="14">
        <v>-11034</v>
      </c>
      <c r="H54" s="14">
        <f>SUM(D54:G54)</f>
        <v>163816</v>
      </c>
      <c r="I54" s="14">
        <v>5318</v>
      </c>
      <c r="J54" s="27">
        <f>SUM(H54:I54)</f>
        <v>169134</v>
      </c>
      <c r="K54" s="72"/>
      <c r="L54" s="72"/>
      <c r="M54" s="72"/>
      <c r="N54" s="62"/>
      <c r="O54" s="1"/>
    </row>
    <row r="55" spans="1:15" ht="15">
      <c r="A55" s="1"/>
      <c r="B55" s="26"/>
      <c r="C55" s="27"/>
      <c r="D55" s="15"/>
      <c r="E55" s="49"/>
      <c r="F55" s="15"/>
      <c r="G55" s="14"/>
      <c r="H55" s="14"/>
      <c r="I55" s="14"/>
      <c r="J55" s="27"/>
      <c r="K55" s="72"/>
      <c r="L55" s="72"/>
      <c r="M55" s="72"/>
      <c r="N55" s="62"/>
      <c r="O55" s="1"/>
    </row>
    <row r="56" spans="1:15" ht="15">
      <c r="A56" s="1"/>
      <c r="B56" s="26" t="s">
        <v>81</v>
      </c>
      <c r="C56" s="27"/>
      <c r="D56" s="15"/>
      <c r="E56" s="49"/>
      <c r="F56" s="15"/>
      <c r="G56" s="14"/>
      <c r="H56" s="14"/>
      <c r="I56" s="14"/>
      <c r="J56" s="27"/>
      <c r="K56" s="72"/>
      <c r="L56" s="72"/>
      <c r="M56" s="72"/>
      <c r="N56" s="62"/>
      <c r="O56" s="1"/>
    </row>
    <row r="57" spans="1:15" ht="15">
      <c r="A57" s="1"/>
      <c r="B57" s="33" t="s">
        <v>82</v>
      </c>
      <c r="C57" s="27"/>
      <c r="D57" s="15">
        <v>17667</v>
      </c>
      <c r="E57" s="49">
        <v>177</v>
      </c>
      <c r="F57" s="15">
        <v>0</v>
      </c>
      <c r="G57" s="14">
        <v>0</v>
      </c>
      <c r="H57" s="14">
        <f>SUM(D57:G57)</f>
        <v>17844</v>
      </c>
      <c r="I57" s="14">
        <v>0</v>
      </c>
      <c r="J57" s="27">
        <f>SUM(H57:I57)</f>
        <v>17844</v>
      </c>
      <c r="K57" s="72"/>
      <c r="L57" s="72"/>
      <c r="M57" s="72"/>
      <c r="N57" s="62"/>
      <c r="O57" s="1"/>
    </row>
    <row r="58" spans="1:15" ht="15">
      <c r="A58" s="1"/>
      <c r="B58" s="26"/>
      <c r="C58" s="27"/>
      <c r="D58" s="15"/>
      <c r="E58" s="49"/>
      <c r="F58" s="15"/>
      <c r="G58" s="14"/>
      <c r="H58" s="14"/>
      <c r="I58" s="14"/>
      <c r="J58" s="27"/>
      <c r="K58" s="72"/>
      <c r="L58" s="72"/>
      <c r="M58" s="72"/>
      <c r="N58" s="62"/>
      <c r="O58" s="1"/>
    </row>
    <row r="59" spans="1:15" ht="15">
      <c r="A59" s="1"/>
      <c r="B59" s="26" t="s">
        <v>144</v>
      </c>
      <c r="C59" s="27"/>
      <c r="D59" s="15">
        <v>0</v>
      </c>
      <c r="E59" s="49">
        <v>0</v>
      </c>
      <c r="F59" s="15">
        <v>0</v>
      </c>
      <c r="G59" s="14">
        <v>0</v>
      </c>
      <c r="H59" s="14">
        <f>SUM(D59:G59)</f>
        <v>0</v>
      </c>
      <c r="I59" s="14">
        <v>-95</v>
      </c>
      <c r="J59" s="27">
        <f>SUM(H59:I59)</f>
        <v>-95</v>
      </c>
      <c r="K59" s="72"/>
      <c r="L59" s="72"/>
      <c r="M59" s="72"/>
      <c r="N59" s="62"/>
      <c r="O59" s="1"/>
    </row>
    <row r="60" spans="1:15" ht="15">
      <c r="A60" s="1"/>
      <c r="B60" s="26"/>
      <c r="C60" s="27"/>
      <c r="D60" s="15"/>
      <c r="E60" s="49"/>
      <c r="F60" s="15"/>
      <c r="G60" s="14"/>
      <c r="H60" s="14"/>
      <c r="I60" s="14"/>
      <c r="J60" s="27"/>
      <c r="K60" s="72"/>
      <c r="L60" s="72"/>
      <c r="M60" s="72"/>
      <c r="N60" s="62"/>
      <c r="O60" s="1"/>
    </row>
    <row r="61" spans="1:15" ht="15">
      <c r="A61" s="1"/>
      <c r="B61" s="26"/>
      <c r="C61" s="27"/>
      <c r="D61" s="123"/>
      <c r="E61" s="122"/>
      <c r="F61" s="123"/>
      <c r="G61" s="124"/>
      <c r="H61" s="124"/>
      <c r="I61" s="124"/>
      <c r="J61" s="123"/>
      <c r="K61" s="72"/>
      <c r="L61" s="72"/>
      <c r="M61" s="72"/>
      <c r="N61" s="62"/>
      <c r="O61" s="1"/>
    </row>
    <row r="62" spans="1:15" ht="15">
      <c r="A62" s="1"/>
      <c r="B62" s="26"/>
      <c r="C62" s="27"/>
      <c r="D62" s="56">
        <f>SUM(D54:D60)</f>
        <v>194338</v>
      </c>
      <c r="E62" s="56">
        <f aca="true" t="shared" si="3" ref="E62:J62">SUM(E54:E60)</f>
        <v>986</v>
      </c>
      <c r="F62" s="56">
        <f t="shared" si="3"/>
        <v>-2630</v>
      </c>
      <c r="G62" s="56">
        <f t="shared" si="3"/>
        <v>-11034</v>
      </c>
      <c r="H62" s="56">
        <f t="shared" si="3"/>
        <v>181660</v>
      </c>
      <c r="I62" s="56">
        <f t="shared" si="3"/>
        <v>5223</v>
      </c>
      <c r="J62" s="56">
        <f t="shared" si="3"/>
        <v>186883</v>
      </c>
      <c r="K62" s="72"/>
      <c r="L62" s="72"/>
      <c r="M62" s="72"/>
      <c r="N62" s="62"/>
      <c r="O62" s="1"/>
    </row>
    <row r="63" spans="1:15" ht="15">
      <c r="A63" s="1"/>
      <c r="B63" s="26"/>
      <c r="C63" s="27"/>
      <c r="D63" s="27"/>
      <c r="E63" s="125"/>
      <c r="F63" s="27"/>
      <c r="G63" s="29"/>
      <c r="H63" s="29"/>
      <c r="I63" s="29"/>
      <c r="J63" s="27"/>
      <c r="K63" s="72"/>
      <c r="L63" s="72"/>
      <c r="M63" s="72"/>
      <c r="N63" s="62"/>
      <c r="O63" s="1"/>
    </row>
    <row r="64" spans="1:15" ht="15">
      <c r="A64" s="1"/>
      <c r="B64" s="26" t="s">
        <v>83</v>
      </c>
      <c r="C64" s="27"/>
      <c r="D64" s="27">
        <v>0</v>
      </c>
      <c r="E64" s="125">
        <v>-181</v>
      </c>
      <c r="F64" s="27">
        <v>0</v>
      </c>
      <c r="G64" s="29">
        <v>0</v>
      </c>
      <c r="H64" s="14">
        <f>SUM(D64:G64)</f>
        <v>-181</v>
      </c>
      <c r="I64" s="29">
        <v>0</v>
      </c>
      <c r="J64" s="27">
        <f>SUM(H64:I64)</f>
        <v>-181</v>
      </c>
      <c r="K64" s="72"/>
      <c r="L64" s="72"/>
      <c r="M64" s="72"/>
      <c r="N64" s="62"/>
      <c r="O64" s="1"/>
    </row>
    <row r="65" spans="1:15" ht="15">
      <c r="A65" s="1"/>
      <c r="B65" s="26"/>
      <c r="C65" s="27"/>
      <c r="D65" s="27"/>
      <c r="E65" s="125"/>
      <c r="F65" s="27"/>
      <c r="G65" s="29"/>
      <c r="H65" s="29"/>
      <c r="I65" s="29"/>
      <c r="J65" s="27"/>
      <c r="K65" s="72"/>
      <c r="L65" s="72"/>
      <c r="M65" s="72"/>
      <c r="N65" s="62"/>
      <c r="O65" s="1"/>
    </row>
    <row r="66" spans="1:15" ht="15">
      <c r="A66" s="1"/>
      <c r="B66" s="26" t="s">
        <v>20</v>
      </c>
      <c r="C66" s="27"/>
      <c r="D66" s="27">
        <v>0</v>
      </c>
      <c r="E66" s="125">
        <v>0</v>
      </c>
      <c r="F66" s="27">
        <v>-456</v>
      </c>
      <c r="G66" s="29">
        <v>0</v>
      </c>
      <c r="H66" s="14">
        <f>SUM(D66:G66)</f>
        <v>-456</v>
      </c>
      <c r="I66" s="29">
        <v>14</v>
      </c>
      <c r="J66" s="27">
        <f>SUM(H66:I66)</f>
        <v>-442</v>
      </c>
      <c r="K66" s="72"/>
      <c r="L66" s="72"/>
      <c r="M66" s="72"/>
      <c r="N66" s="62"/>
      <c r="O66" s="1"/>
    </row>
    <row r="67" spans="1:15" ht="15">
      <c r="A67" s="1"/>
      <c r="B67" s="26"/>
      <c r="C67" s="27"/>
      <c r="D67" s="56"/>
      <c r="E67" s="126"/>
      <c r="F67" s="56"/>
      <c r="G67" s="34"/>
      <c r="H67" s="34"/>
      <c r="I67" s="34"/>
      <c r="J67" s="56"/>
      <c r="K67" s="72"/>
      <c r="L67" s="72"/>
      <c r="M67" s="72"/>
      <c r="N67" s="62"/>
      <c r="O67" s="1"/>
    </row>
    <row r="68" spans="1:15" ht="15">
      <c r="A68" s="1"/>
      <c r="B68" s="26"/>
      <c r="C68" s="27"/>
      <c r="D68" s="15"/>
      <c r="E68" s="49"/>
      <c r="F68" s="15"/>
      <c r="G68" s="14"/>
      <c r="H68" s="14"/>
      <c r="I68" s="14"/>
      <c r="J68" s="27"/>
      <c r="K68" s="72"/>
      <c r="L68" s="72"/>
      <c r="M68" s="72"/>
      <c r="N68" s="62"/>
      <c r="O68" s="1"/>
    </row>
    <row r="69" spans="1:15" ht="15">
      <c r="A69" s="1"/>
      <c r="B69" s="26" t="s">
        <v>160</v>
      </c>
      <c r="C69" s="27"/>
      <c r="D69" s="15">
        <f>SUM(D64:D67)</f>
        <v>0</v>
      </c>
      <c r="E69" s="15">
        <f aca="true" t="shared" si="4" ref="E69:J69">SUM(E64:E67)</f>
        <v>-181</v>
      </c>
      <c r="F69" s="15">
        <f t="shared" si="4"/>
        <v>-456</v>
      </c>
      <c r="G69" s="15">
        <f t="shared" si="4"/>
        <v>0</v>
      </c>
      <c r="H69" s="15">
        <f t="shared" si="4"/>
        <v>-637</v>
      </c>
      <c r="I69" s="15">
        <f t="shared" si="4"/>
        <v>14</v>
      </c>
      <c r="J69" s="15">
        <f t="shared" si="4"/>
        <v>-623</v>
      </c>
      <c r="K69" s="72"/>
      <c r="L69" s="72"/>
      <c r="M69" s="72"/>
      <c r="N69" s="62"/>
      <c r="O69" s="1"/>
    </row>
    <row r="70" spans="1:15" ht="15">
      <c r="A70" s="1"/>
      <c r="B70" s="26" t="s">
        <v>159</v>
      </c>
      <c r="C70" s="27"/>
      <c r="D70" s="15"/>
      <c r="E70" s="15"/>
      <c r="F70" s="15"/>
      <c r="G70" s="15"/>
      <c r="H70" s="15"/>
      <c r="I70" s="15"/>
      <c r="J70" s="15"/>
      <c r="K70" s="72"/>
      <c r="L70" s="72"/>
      <c r="M70" s="72"/>
      <c r="N70" s="62"/>
      <c r="O70" s="1"/>
    </row>
    <row r="71" spans="1:15" ht="15">
      <c r="A71" s="1"/>
      <c r="B71" s="26"/>
      <c r="C71" s="27"/>
      <c r="D71" s="15"/>
      <c r="E71" s="49"/>
      <c r="F71" s="15"/>
      <c r="G71" s="14"/>
      <c r="H71" s="14"/>
      <c r="I71" s="14"/>
      <c r="J71" s="27"/>
      <c r="K71" s="72"/>
      <c r="L71" s="72"/>
      <c r="M71" s="72"/>
      <c r="N71" s="62"/>
      <c r="O71" s="1"/>
    </row>
    <row r="72" spans="1:15" ht="15">
      <c r="A72" s="1"/>
      <c r="B72" s="31" t="s">
        <v>89</v>
      </c>
      <c r="C72" s="30"/>
      <c r="D72" s="30">
        <v>0</v>
      </c>
      <c r="E72" s="49">
        <v>0</v>
      </c>
      <c r="F72" s="30">
        <v>0</v>
      </c>
      <c r="G72" s="29">
        <v>25771</v>
      </c>
      <c r="H72" s="14">
        <f>SUM(D72:G72)</f>
        <v>25771</v>
      </c>
      <c r="I72" s="29">
        <v>-192</v>
      </c>
      <c r="J72" s="27">
        <f>SUM(H72:I72)</f>
        <v>25579</v>
      </c>
      <c r="K72" s="72"/>
      <c r="L72" s="72"/>
      <c r="M72" s="72"/>
      <c r="N72" s="62"/>
      <c r="O72" s="1"/>
    </row>
    <row r="73" spans="1:15" ht="15">
      <c r="A73" s="1"/>
      <c r="B73" s="31"/>
      <c r="C73" s="30"/>
      <c r="D73" s="17"/>
      <c r="E73" s="126"/>
      <c r="F73" s="17"/>
      <c r="G73" s="34"/>
      <c r="H73" s="34"/>
      <c r="I73" s="34"/>
      <c r="J73" s="56"/>
      <c r="K73" s="72"/>
      <c r="L73" s="72"/>
      <c r="M73" s="72"/>
      <c r="N73" s="62"/>
      <c r="O73" s="1"/>
    </row>
    <row r="74" spans="1:15" ht="15">
      <c r="A74" s="1"/>
      <c r="B74" s="31"/>
      <c r="C74" s="30"/>
      <c r="D74" s="30"/>
      <c r="E74" s="49"/>
      <c r="F74" s="30"/>
      <c r="G74" s="29"/>
      <c r="H74" s="14"/>
      <c r="I74" s="29"/>
      <c r="J74" s="27"/>
      <c r="K74" s="72"/>
      <c r="L74" s="72"/>
      <c r="M74" s="72"/>
      <c r="N74" s="62"/>
      <c r="O74" s="1"/>
    </row>
    <row r="75" spans="1:15" ht="15">
      <c r="A75" s="1"/>
      <c r="B75" s="26" t="s">
        <v>64</v>
      </c>
      <c r="C75" s="30"/>
      <c r="D75" s="30">
        <f>SUM(D68:D73)</f>
        <v>0</v>
      </c>
      <c r="E75" s="30">
        <f aca="true" t="shared" si="5" ref="E75:J75">SUM(E68:E73)</f>
        <v>-181</v>
      </c>
      <c r="F75" s="30">
        <f t="shared" si="5"/>
        <v>-456</v>
      </c>
      <c r="G75" s="30">
        <f t="shared" si="5"/>
        <v>25771</v>
      </c>
      <c r="H75" s="30">
        <f t="shared" si="5"/>
        <v>25134</v>
      </c>
      <c r="I75" s="30">
        <f t="shared" si="5"/>
        <v>-178</v>
      </c>
      <c r="J75" s="30">
        <f t="shared" si="5"/>
        <v>24956</v>
      </c>
      <c r="K75" s="72"/>
      <c r="L75" s="72"/>
      <c r="M75" s="72"/>
      <c r="N75" s="62"/>
      <c r="O75" s="1"/>
    </row>
    <row r="76" spans="1:15" ht="15">
      <c r="A76" s="1"/>
      <c r="B76" s="26" t="s">
        <v>65</v>
      </c>
      <c r="C76" s="30"/>
      <c r="D76" s="30"/>
      <c r="E76" s="30"/>
      <c r="F76" s="30"/>
      <c r="G76" s="30"/>
      <c r="H76" s="30"/>
      <c r="I76" s="30"/>
      <c r="J76" s="30"/>
      <c r="K76" s="72"/>
      <c r="L76" s="72"/>
      <c r="M76" s="72"/>
      <c r="N76" s="62"/>
      <c r="O76" s="1"/>
    </row>
    <row r="77" spans="1:15" ht="15" hidden="1">
      <c r="A77" s="1"/>
      <c r="B77" s="33"/>
      <c r="C77" s="30"/>
      <c r="D77" s="30"/>
      <c r="E77" s="30"/>
      <c r="F77" s="30"/>
      <c r="G77" s="30"/>
      <c r="H77" s="30"/>
      <c r="I77" s="30"/>
      <c r="J77" s="30"/>
      <c r="K77" s="72"/>
      <c r="L77" s="72"/>
      <c r="M77" s="72"/>
      <c r="N77" s="62"/>
      <c r="O77" s="1"/>
    </row>
    <row r="78" spans="1:15" ht="15" hidden="1">
      <c r="A78" s="1"/>
      <c r="B78" s="26" t="s">
        <v>128</v>
      </c>
      <c r="C78" s="30"/>
      <c r="D78" s="30"/>
      <c r="E78" s="50"/>
      <c r="F78" s="30"/>
      <c r="G78" s="29"/>
      <c r="H78" s="14"/>
      <c r="I78" s="29"/>
      <c r="J78" s="27"/>
      <c r="K78" s="72"/>
      <c r="L78" s="72"/>
      <c r="M78" s="72"/>
      <c r="N78" s="62"/>
      <c r="O78" s="1"/>
    </row>
    <row r="79" spans="1:15" ht="15" hidden="1">
      <c r="A79" s="1"/>
      <c r="B79" s="33" t="s">
        <v>17</v>
      </c>
      <c r="C79" s="30"/>
      <c r="D79" s="30"/>
      <c r="E79" s="50"/>
      <c r="F79" s="30"/>
      <c r="G79" s="29"/>
      <c r="H79" s="14"/>
      <c r="I79" s="29"/>
      <c r="J79" s="27"/>
      <c r="K79" s="72"/>
      <c r="L79" s="72"/>
      <c r="M79" s="72"/>
      <c r="N79" s="62"/>
      <c r="O79" s="1"/>
    </row>
    <row r="80" spans="1:15" ht="15" hidden="1">
      <c r="A80" s="1"/>
      <c r="B80" s="26" t="s">
        <v>18</v>
      </c>
      <c r="C80" s="30"/>
      <c r="D80" s="30">
        <v>0</v>
      </c>
      <c r="E80" s="50">
        <v>0</v>
      </c>
      <c r="F80" s="30">
        <v>0</v>
      </c>
      <c r="G80" s="29">
        <v>0</v>
      </c>
      <c r="H80" s="14">
        <v>0</v>
      </c>
      <c r="I80" s="29">
        <v>0</v>
      </c>
      <c r="J80" s="27">
        <v>0</v>
      </c>
      <c r="K80" s="72"/>
      <c r="L80" s="72"/>
      <c r="M80" s="72"/>
      <c r="N80" s="62"/>
      <c r="O80" s="1"/>
    </row>
    <row r="81" spans="1:15" ht="15" hidden="1">
      <c r="A81" s="1"/>
      <c r="B81" s="26" t="s">
        <v>19</v>
      </c>
      <c r="C81" s="30"/>
      <c r="D81" s="30"/>
      <c r="E81" s="50"/>
      <c r="F81" s="30"/>
      <c r="G81" s="29"/>
      <c r="H81" s="14"/>
      <c r="I81" s="29"/>
      <c r="J81" s="27"/>
      <c r="K81" s="72"/>
      <c r="L81" s="72"/>
      <c r="M81" s="72"/>
      <c r="N81" s="62"/>
      <c r="O81" s="1"/>
    </row>
    <row r="82" spans="1:15" ht="15">
      <c r="A82" s="1"/>
      <c r="B82" s="26"/>
      <c r="C82" s="30"/>
      <c r="D82" s="30"/>
      <c r="E82" s="50"/>
      <c r="F82" s="30"/>
      <c r="G82" s="29"/>
      <c r="H82" s="14"/>
      <c r="I82" s="29"/>
      <c r="J82" s="27"/>
      <c r="K82" s="72"/>
      <c r="L82" s="72"/>
      <c r="M82" s="72"/>
      <c r="N82" s="62"/>
      <c r="O82" s="1"/>
    </row>
    <row r="83" spans="1:15" ht="15">
      <c r="A83" s="1"/>
      <c r="B83" s="26" t="s">
        <v>128</v>
      </c>
      <c r="C83" s="30"/>
      <c r="D83" s="30"/>
      <c r="E83" s="50"/>
      <c r="F83" s="30"/>
      <c r="G83" s="29"/>
      <c r="H83" s="14"/>
      <c r="I83" s="29"/>
      <c r="J83" s="27"/>
      <c r="K83" s="72"/>
      <c r="L83" s="72"/>
      <c r="M83" s="72"/>
      <c r="N83" s="62"/>
      <c r="O83" s="1"/>
    </row>
    <row r="84" spans="1:15" ht="15">
      <c r="A84" s="1"/>
      <c r="B84" s="33" t="s">
        <v>17</v>
      </c>
      <c r="C84" s="30"/>
      <c r="D84" s="30"/>
      <c r="E84" s="50"/>
      <c r="F84" s="30"/>
      <c r="G84" s="29"/>
      <c r="H84" s="14"/>
      <c r="I84" s="29"/>
      <c r="J84" s="27"/>
      <c r="K84" s="72"/>
      <c r="L84" s="72"/>
      <c r="M84" s="72"/>
      <c r="N84" s="62"/>
      <c r="O84" s="1"/>
    </row>
    <row r="85" spans="1:15" ht="15">
      <c r="A85" s="1"/>
      <c r="B85" s="26" t="s">
        <v>135</v>
      </c>
      <c r="C85" s="30"/>
      <c r="D85" s="30">
        <v>0</v>
      </c>
      <c r="E85" s="50">
        <v>0</v>
      </c>
      <c r="F85" s="30">
        <v>0</v>
      </c>
      <c r="G85" s="29">
        <v>-5088</v>
      </c>
      <c r="H85" s="14">
        <f>SUM(D85:G85)</f>
        <v>-5088</v>
      </c>
      <c r="I85" s="29">
        <v>0</v>
      </c>
      <c r="J85" s="27">
        <f>SUM(H85:I85)</f>
        <v>-5088</v>
      </c>
      <c r="K85" s="72"/>
      <c r="L85" s="72"/>
      <c r="M85" s="72"/>
      <c r="N85" s="62"/>
      <c r="O85" s="1"/>
    </row>
    <row r="86" spans="1:15" ht="15">
      <c r="A86" s="1"/>
      <c r="B86" s="26" t="s">
        <v>136</v>
      </c>
      <c r="C86" s="30"/>
      <c r="D86" s="30"/>
      <c r="E86" s="127"/>
      <c r="F86" s="30"/>
      <c r="G86" s="29"/>
      <c r="H86" s="29"/>
      <c r="I86" s="29"/>
      <c r="J86" s="27"/>
      <c r="K86" s="72"/>
      <c r="L86" s="72"/>
      <c r="M86" s="72"/>
      <c r="N86" s="62"/>
      <c r="O86" s="1"/>
    </row>
    <row r="87" spans="1:15" ht="15">
      <c r="A87" s="1"/>
      <c r="B87" s="26"/>
      <c r="C87" s="30"/>
      <c r="D87" s="30"/>
      <c r="E87" s="127"/>
      <c r="F87" s="30"/>
      <c r="G87" s="29"/>
      <c r="H87" s="29"/>
      <c r="I87" s="29"/>
      <c r="J87" s="27"/>
      <c r="K87" s="72"/>
      <c r="L87" s="72"/>
      <c r="M87" s="72"/>
      <c r="N87" s="62"/>
      <c r="O87" s="1"/>
    </row>
    <row r="88" spans="1:15" ht="15">
      <c r="A88" s="1"/>
      <c r="B88" s="33" t="s">
        <v>137</v>
      </c>
      <c r="C88" s="30"/>
      <c r="D88" s="30"/>
      <c r="E88" s="50"/>
      <c r="F88" s="30"/>
      <c r="G88" s="29"/>
      <c r="H88" s="14"/>
      <c r="I88" s="29"/>
      <c r="J88" s="27"/>
      <c r="K88" s="72"/>
      <c r="L88" s="72"/>
      <c r="M88" s="72"/>
      <c r="N88" s="62"/>
      <c r="O88" s="1"/>
    </row>
    <row r="89" spans="1:15" ht="15">
      <c r="A89" s="1"/>
      <c r="B89" s="26" t="s">
        <v>123</v>
      </c>
      <c r="C89" s="30"/>
      <c r="D89" s="30">
        <v>0</v>
      </c>
      <c r="E89" s="50">
        <v>0</v>
      </c>
      <c r="F89" s="30">
        <v>0</v>
      </c>
      <c r="G89" s="29">
        <v>-4256</v>
      </c>
      <c r="H89" s="14">
        <f>SUM(D89:G89)</f>
        <v>-4256</v>
      </c>
      <c r="I89" s="29">
        <v>0</v>
      </c>
      <c r="J89" s="27">
        <f>SUM(H89:I89)</f>
        <v>-4256</v>
      </c>
      <c r="K89" s="72"/>
      <c r="L89" s="72"/>
      <c r="M89" s="72"/>
      <c r="N89" s="62"/>
      <c r="O89" s="1"/>
    </row>
    <row r="90" spans="1:15" ht="15">
      <c r="A90" s="1"/>
      <c r="B90" s="26" t="s">
        <v>138</v>
      </c>
      <c r="C90" s="30"/>
      <c r="D90" s="30"/>
      <c r="E90" s="127"/>
      <c r="F90" s="30"/>
      <c r="G90" s="29"/>
      <c r="H90" s="29"/>
      <c r="I90" s="29"/>
      <c r="J90" s="27"/>
      <c r="K90" s="72"/>
      <c r="L90" s="72"/>
      <c r="M90" s="72"/>
      <c r="N90" s="62"/>
      <c r="O90" s="1"/>
    </row>
    <row r="91" spans="1:15" ht="15">
      <c r="A91" s="1"/>
      <c r="B91" s="26"/>
      <c r="C91" s="30"/>
      <c r="D91" s="132"/>
      <c r="E91" s="133"/>
      <c r="F91" s="132"/>
      <c r="G91" s="124"/>
      <c r="H91" s="124"/>
      <c r="I91" s="124"/>
      <c r="J91" s="123"/>
      <c r="K91" s="72"/>
      <c r="L91" s="72"/>
      <c r="M91" s="72"/>
      <c r="N91" s="62"/>
      <c r="O91" s="1"/>
    </row>
    <row r="92" spans="1:15" ht="15">
      <c r="A92" s="1"/>
      <c r="B92" s="26"/>
      <c r="C92" s="30"/>
      <c r="D92" s="17">
        <f>SUM(D74:D90)</f>
        <v>0</v>
      </c>
      <c r="E92" s="17">
        <f aca="true" t="shared" si="6" ref="E92:J92">SUM(E74:E90)</f>
        <v>-181</v>
      </c>
      <c r="F92" s="17">
        <f t="shared" si="6"/>
        <v>-456</v>
      </c>
      <c r="G92" s="17">
        <f t="shared" si="6"/>
        <v>16427</v>
      </c>
      <c r="H92" s="17">
        <f t="shared" si="6"/>
        <v>15790</v>
      </c>
      <c r="I92" s="17">
        <f t="shared" si="6"/>
        <v>-178</v>
      </c>
      <c r="J92" s="17">
        <f t="shared" si="6"/>
        <v>15612</v>
      </c>
      <c r="K92" s="72"/>
      <c r="L92" s="72"/>
      <c r="M92" s="72"/>
      <c r="N92" s="62"/>
      <c r="O92" s="1"/>
    </row>
    <row r="93" spans="1:15" ht="15">
      <c r="A93" s="1"/>
      <c r="B93" s="26"/>
      <c r="C93" s="30"/>
      <c r="D93" s="30"/>
      <c r="E93" s="127"/>
      <c r="F93" s="30"/>
      <c r="G93" s="29"/>
      <c r="H93" s="29"/>
      <c r="I93" s="29"/>
      <c r="J93" s="27"/>
      <c r="K93" s="72"/>
      <c r="L93" s="72"/>
      <c r="M93" s="72"/>
      <c r="N93" s="62"/>
      <c r="O93" s="1"/>
    </row>
    <row r="94" spans="1:15" ht="15">
      <c r="A94" s="1"/>
      <c r="B94" s="26"/>
      <c r="C94" s="30"/>
      <c r="D94" s="30"/>
      <c r="E94" s="127"/>
      <c r="F94" s="30"/>
      <c r="G94" s="29"/>
      <c r="H94" s="29"/>
      <c r="I94" s="29"/>
      <c r="J94" s="27"/>
      <c r="K94" s="72"/>
      <c r="L94" s="72"/>
      <c r="M94" s="72"/>
      <c r="N94" s="62"/>
      <c r="O94" s="1"/>
    </row>
    <row r="95" spans="1:15" ht="15.75" thickBot="1">
      <c r="A95" s="1"/>
      <c r="B95" s="4" t="s">
        <v>134</v>
      </c>
      <c r="C95" s="30"/>
      <c r="D95" s="35">
        <f>+D92+D62</f>
        <v>194338</v>
      </c>
      <c r="E95" s="35">
        <f aca="true" t="shared" si="7" ref="E95:J95">+E92+E62</f>
        <v>805</v>
      </c>
      <c r="F95" s="35">
        <f t="shared" si="7"/>
        <v>-3086</v>
      </c>
      <c r="G95" s="35">
        <f t="shared" si="7"/>
        <v>5393</v>
      </c>
      <c r="H95" s="35">
        <f t="shared" si="7"/>
        <v>197450</v>
      </c>
      <c r="I95" s="35">
        <f t="shared" si="7"/>
        <v>5045</v>
      </c>
      <c r="J95" s="35">
        <f t="shared" si="7"/>
        <v>202495</v>
      </c>
      <c r="K95" s="72"/>
      <c r="L95" s="72"/>
      <c r="M95" s="72"/>
      <c r="N95" s="62"/>
      <c r="O95" s="1"/>
    </row>
    <row r="96" spans="1:15" ht="12.75" customHeight="1" thickTop="1">
      <c r="A96" s="1"/>
      <c r="C96" s="30"/>
      <c r="D96" s="14"/>
      <c r="E96" s="30"/>
      <c r="F96" s="40"/>
      <c r="G96" s="40"/>
      <c r="H96" s="40"/>
      <c r="I96" s="40"/>
      <c r="J96" s="30"/>
      <c r="K96" s="72"/>
      <c r="L96" s="72"/>
      <c r="M96" s="72"/>
      <c r="N96" s="62"/>
      <c r="O96" s="1"/>
    </row>
    <row r="97" spans="1:15" ht="6" customHeight="1">
      <c r="A97" s="1"/>
      <c r="B97" s="33"/>
      <c r="C97" s="30"/>
      <c r="D97" s="50"/>
      <c r="E97" s="30"/>
      <c r="F97" s="53"/>
      <c r="G97" s="53"/>
      <c r="H97" s="53"/>
      <c r="I97" s="53"/>
      <c r="J97" s="30"/>
      <c r="K97" s="72"/>
      <c r="L97" s="72"/>
      <c r="M97" s="72"/>
      <c r="N97" s="62"/>
      <c r="O97" s="1"/>
    </row>
    <row r="98" spans="1:15" ht="15">
      <c r="A98" s="1"/>
      <c r="B98" s="138" t="s">
        <v>120</v>
      </c>
      <c r="C98" s="159"/>
      <c r="D98" s="159"/>
      <c r="E98" s="159"/>
      <c r="F98" s="159"/>
      <c r="G98" s="159"/>
      <c r="H98" s="159"/>
      <c r="I98" s="159"/>
      <c r="J98" s="159"/>
      <c r="K98" s="72"/>
      <c r="L98" s="72"/>
      <c r="M98" s="72"/>
      <c r="N98" s="62"/>
      <c r="O98" s="1"/>
    </row>
    <row r="99" spans="1:15" ht="15">
      <c r="A99" s="1"/>
      <c r="B99" s="159"/>
      <c r="C99" s="159"/>
      <c r="D99" s="159"/>
      <c r="E99" s="159"/>
      <c r="F99" s="159"/>
      <c r="G99" s="159"/>
      <c r="H99" s="159"/>
      <c r="I99" s="159"/>
      <c r="J99" s="159"/>
      <c r="K99" s="74"/>
      <c r="L99" s="72"/>
      <c r="M99" s="72"/>
      <c r="N99" s="62"/>
      <c r="O99" s="1"/>
    </row>
    <row r="100" spans="1:15" ht="15">
      <c r="A100" s="1"/>
      <c r="B100" s="51"/>
      <c r="C100" s="51"/>
      <c r="D100" s="51"/>
      <c r="E100" s="72"/>
      <c r="F100" s="62"/>
      <c r="G100" s="62"/>
      <c r="H100" s="62"/>
      <c r="I100" s="62"/>
      <c r="J100" s="72"/>
      <c r="K100" s="72"/>
      <c r="L100" s="72"/>
      <c r="M100" s="72"/>
      <c r="N100" s="62"/>
      <c r="O100" s="1"/>
    </row>
    <row r="101" spans="1:15" ht="15">
      <c r="A101" s="1"/>
      <c r="B101" s="51"/>
      <c r="C101" s="51"/>
      <c r="D101" s="51"/>
      <c r="E101" s="72"/>
      <c r="F101" s="62"/>
      <c r="G101" s="62"/>
      <c r="H101" s="62"/>
      <c r="I101" s="62"/>
      <c r="J101" s="72"/>
      <c r="K101" s="72"/>
      <c r="L101" s="72"/>
      <c r="M101" s="72"/>
      <c r="N101" s="62"/>
      <c r="O101" s="1"/>
    </row>
    <row r="102" spans="1:15" ht="15">
      <c r="A102" s="1"/>
      <c r="B102" s="52"/>
      <c r="C102" s="52"/>
      <c r="D102" s="52"/>
      <c r="E102" s="72"/>
      <c r="F102" s="62"/>
      <c r="G102" s="62"/>
      <c r="H102" s="62"/>
      <c r="I102" s="62"/>
      <c r="J102" s="72"/>
      <c r="K102" s="72"/>
      <c r="L102" s="72"/>
      <c r="M102" s="72"/>
      <c r="N102" s="62"/>
      <c r="O102" s="1"/>
    </row>
    <row r="103" spans="1:15" ht="15">
      <c r="A103" s="1"/>
      <c r="B103" s="52"/>
      <c r="C103" s="52"/>
      <c r="D103" s="52"/>
      <c r="E103" s="72"/>
      <c r="F103" s="62"/>
      <c r="G103" s="62"/>
      <c r="H103" s="62"/>
      <c r="I103" s="62"/>
      <c r="J103" s="72"/>
      <c r="K103" s="72"/>
      <c r="L103" s="72"/>
      <c r="M103" s="72"/>
      <c r="N103" s="62"/>
      <c r="O103" s="1"/>
    </row>
    <row r="104" spans="1:15" ht="15">
      <c r="A104" s="1"/>
      <c r="B104" s="52"/>
      <c r="C104" s="52"/>
      <c r="D104" s="52"/>
      <c r="E104" s="72"/>
      <c r="F104" s="62"/>
      <c r="G104" s="62"/>
      <c r="H104" s="62"/>
      <c r="I104" s="62"/>
      <c r="J104" s="72"/>
      <c r="K104" s="72"/>
      <c r="L104" s="72"/>
      <c r="M104" s="72"/>
      <c r="N104" s="62"/>
      <c r="O104" s="1"/>
    </row>
    <row r="105" spans="1:15" ht="15">
      <c r="A105" s="1"/>
      <c r="B105" s="57"/>
      <c r="C105" s="57"/>
      <c r="D105" s="57"/>
      <c r="E105" s="72"/>
      <c r="F105" s="62"/>
      <c r="G105" s="62"/>
      <c r="H105" s="62"/>
      <c r="I105" s="62"/>
      <c r="J105" s="72"/>
      <c r="K105" s="72"/>
      <c r="L105" s="72"/>
      <c r="M105" s="72"/>
      <c r="N105" s="62"/>
      <c r="O105" s="1"/>
    </row>
    <row r="106" spans="1:15" ht="15">
      <c r="A106" s="1"/>
      <c r="B106" s="52"/>
      <c r="C106" s="52"/>
      <c r="D106" s="52"/>
      <c r="E106" s="61"/>
      <c r="F106" s="62"/>
      <c r="G106" s="62"/>
      <c r="H106" s="62"/>
      <c r="I106" s="62"/>
      <c r="J106" s="75"/>
      <c r="K106" s="75"/>
      <c r="L106" s="72"/>
      <c r="M106" s="72"/>
      <c r="N106" s="62"/>
      <c r="O106" s="1"/>
    </row>
    <row r="107" spans="1:15" ht="15">
      <c r="A107" s="1"/>
      <c r="B107" s="52"/>
      <c r="C107" s="52"/>
      <c r="D107" s="52"/>
      <c r="E107" s="61"/>
      <c r="F107" s="62"/>
      <c r="G107" s="62"/>
      <c r="H107" s="62"/>
      <c r="I107" s="62"/>
      <c r="J107" s="74"/>
      <c r="K107" s="74"/>
      <c r="L107" s="72"/>
      <c r="M107" s="72"/>
      <c r="N107" s="62"/>
      <c r="O107" s="1"/>
    </row>
    <row r="108" spans="1:15" ht="15">
      <c r="A108" s="1"/>
      <c r="B108" s="57"/>
      <c r="C108" s="57"/>
      <c r="D108" s="57"/>
      <c r="E108" s="61"/>
      <c r="F108" s="62"/>
      <c r="G108" s="62"/>
      <c r="H108" s="62"/>
      <c r="I108" s="62"/>
      <c r="J108" s="75"/>
      <c r="K108" s="75"/>
      <c r="L108" s="72"/>
      <c r="M108" s="72"/>
      <c r="N108" s="62"/>
      <c r="O108" s="1"/>
    </row>
    <row r="109" spans="1:15" ht="15">
      <c r="A109" s="1"/>
      <c r="B109" s="57"/>
      <c r="C109" s="57"/>
      <c r="D109" s="57"/>
      <c r="E109" s="61"/>
      <c r="F109" s="62"/>
      <c r="G109" s="62"/>
      <c r="H109" s="62"/>
      <c r="I109" s="62"/>
      <c r="J109" s="75"/>
      <c r="K109" s="75"/>
      <c r="L109" s="72"/>
      <c r="M109" s="72"/>
      <c r="N109" s="62"/>
      <c r="O109" s="1"/>
    </row>
    <row r="110" spans="1:15" ht="15">
      <c r="A110" s="1"/>
      <c r="B110" s="57"/>
      <c r="C110" s="57"/>
      <c r="D110" s="57"/>
      <c r="E110" s="61"/>
      <c r="F110" s="62"/>
      <c r="G110" s="62"/>
      <c r="H110" s="62"/>
      <c r="I110" s="62"/>
      <c r="J110" s="75"/>
      <c r="K110" s="75"/>
      <c r="L110" s="72"/>
      <c r="M110" s="72"/>
      <c r="N110" s="62"/>
      <c r="O110" s="1"/>
    </row>
    <row r="111" spans="1:15" ht="15">
      <c r="A111" s="1"/>
      <c r="B111" s="57"/>
      <c r="C111" s="57"/>
      <c r="D111" s="57"/>
      <c r="E111" s="61"/>
      <c r="F111" s="62"/>
      <c r="G111" s="62"/>
      <c r="H111" s="62"/>
      <c r="I111" s="62"/>
      <c r="J111" s="74"/>
      <c r="K111" s="74"/>
      <c r="L111" s="72"/>
      <c r="M111" s="72"/>
      <c r="N111" s="62"/>
      <c r="O111" s="1"/>
    </row>
    <row r="112" spans="1:15" ht="15">
      <c r="A112" s="1"/>
      <c r="B112" s="57"/>
      <c r="C112" s="57"/>
      <c r="D112" s="57"/>
      <c r="E112" s="61"/>
      <c r="F112" s="62"/>
      <c r="G112" s="62"/>
      <c r="H112" s="62"/>
      <c r="I112" s="62"/>
      <c r="J112" s="74"/>
      <c r="K112" s="74"/>
      <c r="L112" s="72"/>
      <c r="M112" s="72"/>
      <c r="N112" s="62"/>
      <c r="O112" s="1"/>
    </row>
    <row r="113" spans="1:15" ht="15">
      <c r="A113" s="1"/>
      <c r="B113" s="57"/>
      <c r="C113" s="57"/>
      <c r="D113" s="57"/>
      <c r="E113" s="72"/>
      <c r="F113" s="62"/>
      <c r="G113" s="62"/>
      <c r="H113" s="62"/>
      <c r="I113" s="62"/>
      <c r="J113" s="72"/>
      <c r="K113" s="72"/>
      <c r="L113" s="72"/>
      <c r="M113" s="72"/>
      <c r="N113" s="62"/>
      <c r="O113" s="1"/>
    </row>
    <row r="114" spans="1:15" ht="15">
      <c r="A114" s="1"/>
      <c r="B114" s="57"/>
      <c r="C114" s="57"/>
      <c r="D114" s="57"/>
      <c r="E114" s="72"/>
      <c r="F114" s="62"/>
      <c r="G114" s="62"/>
      <c r="H114" s="62"/>
      <c r="I114" s="62"/>
      <c r="J114" s="72"/>
      <c r="K114" s="72"/>
      <c r="L114" s="72"/>
      <c r="M114" s="72"/>
      <c r="N114" s="62"/>
      <c r="O114" s="1"/>
    </row>
    <row r="115" spans="1:15" ht="15">
      <c r="A115" s="1"/>
      <c r="B115" s="57"/>
      <c r="C115" s="57"/>
      <c r="D115" s="57"/>
      <c r="E115" s="72"/>
      <c r="F115" s="62"/>
      <c r="G115" s="62"/>
      <c r="H115" s="62"/>
      <c r="I115" s="62"/>
      <c r="J115" s="72"/>
      <c r="K115" s="72"/>
      <c r="L115" s="72"/>
      <c r="M115" s="72"/>
      <c r="N115" s="62"/>
      <c r="O115" s="1"/>
    </row>
    <row r="116" spans="1:15" ht="15">
      <c r="A116" s="1"/>
      <c r="B116" s="57"/>
      <c r="C116" s="57"/>
      <c r="D116" s="57"/>
      <c r="E116" s="72"/>
      <c r="F116" s="62"/>
      <c r="G116" s="62"/>
      <c r="H116" s="62"/>
      <c r="I116" s="62"/>
      <c r="J116" s="72"/>
      <c r="K116" s="72"/>
      <c r="L116" s="72"/>
      <c r="M116" s="72"/>
      <c r="N116" s="62"/>
      <c r="O116" s="1"/>
    </row>
    <row r="117" spans="1:15" ht="15">
      <c r="A117" s="1"/>
      <c r="B117" s="57"/>
      <c r="C117" s="57"/>
      <c r="D117" s="57"/>
      <c r="E117" s="37"/>
      <c r="F117" s="62"/>
      <c r="G117" s="62"/>
      <c r="H117" s="62"/>
      <c r="I117" s="62"/>
      <c r="J117" s="76"/>
      <c r="K117" s="76"/>
      <c r="L117" s="72"/>
      <c r="M117" s="72"/>
      <c r="N117" s="62"/>
      <c r="O117" s="1"/>
    </row>
    <row r="118" spans="1:15" ht="15">
      <c r="A118" s="1"/>
      <c r="B118" s="57"/>
      <c r="C118" s="57"/>
      <c r="D118" s="57"/>
      <c r="E118" s="37"/>
      <c r="F118" s="62"/>
      <c r="G118" s="62"/>
      <c r="H118" s="62"/>
      <c r="I118" s="62"/>
      <c r="J118" s="77"/>
      <c r="K118" s="77"/>
      <c r="L118" s="72"/>
      <c r="M118" s="72"/>
      <c r="N118" s="62"/>
      <c r="O118" s="1"/>
    </row>
    <row r="119" spans="1:15" ht="15">
      <c r="A119" s="1"/>
      <c r="B119" s="52"/>
      <c r="C119" s="52"/>
      <c r="D119" s="52"/>
      <c r="E119" s="72"/>
      <c r="F119" s="62"/>
      <c r="G119" s="62"/>
      <c r="H119" s="62"/>
      <c r="I119" s="62"/>
      <c r="J119" s="72"/>
      <c r="K119" s="72"/>
      <c r="L119" s="72"/>
      <c r="M119" s="72"/>
      <c r="N119" s="62"/>
      <c r="O119" s="1"/>
    </row>
    <row r="120" spans="1:15" ht="15">
      <c r="A120" s="1"/>
      <c r="B120" s="57"/>
      <c r="C120" s="57"/>
      <c r="D120" s="57"/>
      <c r="E120" s="37"/>
      <c r="F120" s="62"/>
      <c r="G120" s="62"/>
      <c r="H120" s="62"/>
      <c r="I120" s="62"/>
      <c r="J120" s="77"/>
      <c r="K120" s="77"/>
      <c r="L120" s="72"/>
      <c r="M120" s="72"/>
      <c r="N120" s="62"/>
      <c r="O120" s="1"/>
    </row>
    <row r="121" spans="1:15" ht="15">
      <c r="A121" s="1"/>
      <c r="B121" s="57"/>
      <c r="C121" s="57"/>
      <c r="D121" s="57"/>
      <c r="E121" s="72"/>
      <c r="F121" s="62"/>
      <c r="G121" s="62"/>
      <c r="H121" s="62"/>
      <c r="I121" s="62"/>
      <c r="J121" s="72"/>
      <c r="K121" s="72"/>
      <c r="L121" s="72"/>
      <c r="M121" s="72"/>
      <c r="N121" s="62"/>
      <c r="O121" s="1"/>
    </row>
    <row r="122" spans="1:15" ht="15">
      <c r="A122" s="1"/>
      <c r="B122" s="57"/>
      <c r="C122" s="57"/>
      <c r="D122" s="57"/>
      <c r="E122" s="37"/>
      <c r="F122" s="62"/>
      <c r="G122" s="62"/>
      <c r="H122" s="62"/>
      <c r="I122" s="62"/>
      <c r="J122" s="77"/>
      <c r="K122" s="77"/>
      <c r="L122" s="72"/>
      <c r="M122" s="72"/>
      <c r="N122" s="62"/>
      <c r="O122" s="1"/>
    </row>
    <row r="123" spans="1:15" ht="15">
      <c r="A123" s="1"/>
      <c r="B123" s="57"/>
      <c r="C123" s="57"/>
      <c r="D123" s="57"/>
      <c r="E123" s="72"/>
      <c r="F123" s="62"/>
      <c r="G123" s="62"/>
      <c r="H123" s="62"/>
      <c r="I123" s="62"/>
      <c r="J123" s="72"/>
      <c r="K123" s="72"/>
      <c r="L123" s="72"/>
      <c r="M123" s="72"/>
      <c r="N123" s="62"/>
      <c r="O123" s="1"/>
    </row>
    <row r="124" spans="1:15" ht="15">
      <c r="A124" s="1"/>
      <c r="B124" s="57"/>
      <c r="C124" s="57"/>
      <c r="D124" s="57"/>
      <c r="E124" s="61"/>
      <c r="F124" s="62"/>
      <c r="G124" s="62"/>
      <c r="H124" s="62"/>
      <c r="I124" s="62"/>
      <c r="J124" s="74"/>
      <c r="K124" s="74"/>
      <c r="L124" s="72"/>
      <c r="M124" s="72"/>
      <c r="N124" s="62"/>
      <c r="O124" s="1"/>
    </row>
    <row r="125" spans="1:15" ht="15">
      <c r="A125" s="1"/>
      <c r="B125" s="57"/>
      <c r="C125" s="57"/>
      <c r="D125" s="57"/>
      <c r="E125" s="61"/>
      <c r="F125" s="62"/>
      <c r="G125" s="62"/>
      <c r="H125" s="62"/>
      <c r="I125" s="62"/>
      <c r="J125" s="75"/>
      <c r="K125" s="75"/>
      <c r="L125" s="72"/>
      <c r="M125" s="72"/>
      <c r="N125" s="62"/>
      <c r="O125" s="1"/>
    </row>
    <row r="126" spans="1:15" ht="15">
      <c r="A126" s="1"/>
      <c r="B126" s="57"/>
      <c r="C126" s="57"/>
      <c r="D126" s="57"/>
      <c r="E126" s="61"/>
      <c r="F126" s="62"/>
      <c r="G126" s="62"/>
      <c r="H126" s="62"/>
      <c r="I126" s="62"/>
      <c r="J126" s="74"/>
      <c r="K126" s="74"/>
      <c r="L126" s="72"/>
      <c r="M126" s="72"/>
      <c r="N126" s="62"/>
      <c r="O126" s="1"/>
    </row>
    <row r="127" spans="1:15" ht="15">
      <c r="A127" s="1"/>
      <c r="B127" s="52"/>
      <c r="C127" s="52"/>
      <c r="D127" s="52"/>
      <c r="E127" s="38"/>
      <c r="F127" s="72"/>
      <c r="G127" s="72"/>
      <c r="H127" s="72"/>
      <c r="I127" s="72"/>
      <c r="J127" s="78"/>
      <c r="K127" s="78"/>
      <c r="L127" s="72"/>
      <c r="M127" s="72"/>
      <c r="N127" s="62"/>
      <c r="O127" s="1"/>
    </row>
    <row r="128" spans="1:15" ht="15">
      <c r="A128" s="1"/>
      <c r="B128" s="57"/>
      <c r="C128" s="57"/>
      <c r="D128" s="57"/>
      <c r="E128" s="39"/>
      <c r="F128" s="62"/>
      <c r="G128" s="62"/>
      <c r="H128" s="62"/>
      <c r="I128" s="62"/>
      <c r="J128" s="62"/>
      <c r="K128" s="62"/>
      <c r="L128" s="72"/>
      <c r="M128" s="72"/>
      <c r="N128" s="62"/>
      <c r="O128" s="1"/>
    </row>
    <row r="129" spans="1:15" ht="15">
      <c r="A129" s="1"/>
      <c r="B129" s="57"/>
      <c r="C129" s="57"/>
      <c r="D129" s="57"/>
      <c r="E129" s="18"/>
      <c r="F129" s="62"/>
      <c r="G129" s="62"/>
      <c r="H129" s="62"/>
      <c r="I129" s="62"/>
      <c r="J129" s="62"/>
      <c r="K129" s="62"/>
      <c r="L129" s="72"/>
      <c r="M129" s="72"/>
      <c r="N129" s="62"/>
      <c r="O129" s="1"/>
    </row>
    <row r="130" spans="1:15" ht="15">
      <c r="A130" s="1"/>
      <c r="B130" s="57"/>
      <c r="C130" s="57"/>
      <c r="D130" s="57"/>
      <c r="E130" s="39"/>
      <c r="F130" s="62"/>
      <c r="G130" s="62"/>
      <c r="H130" s="62"/>
      <c r="I130" s="62"/>
      <c r="J130" s="62"/>
      <c r="K130" s="62"/>
      <c r="L130" s="72"/>
      <c r="M130" s="72"/>
      <c r="N130" s="62"/>
      <c r="O130" s="1"/>
    </row>
    <row r="131" spans="1:15" ht="15">
      <c r="A131" s="1"/>
      <c r="B131" s="57"/>
      <c r="C131" s="57"/>
      <c r="D131" s="57"/>
      <c r="E131" s="39"/>
      <c r="F131" s="62"/>
      <c r="G131" s="62"/>
      <c r="H131" s="62"/>
      <c r="I131" s="62"/>
      <c r="J131" s="62"/>
      <c r="K131" s="62"/>
      <c r="L131" s="72"/>
      <c r="M131" s="72"/>
      <c r="N131" s="62"/>
      <c r="O131" s="1"/>
    </row>
    <row r="132" spans="1:15" ht="15">
      <c r="A132" s="1"/>
      <c r="B132" s="57"/>
      <c r="C132" s="57"/>
      <c r="D132" s="57"/>
      <c r="E132" s="39"/>
      <c r="F132" s="62"/>
      <c r="G132" s="62"/>
      <c r="H132" s="62"/>
      <c r="I132" s="62"/>
      <c r="J132" s="62"/>
      <c r="K132" s="62"/>
      <c r="L132" s="72"/>
      <c r="M132" s="72"/>
      <c r="N132" s="62"/>
      <c r="O132" s="1"/>
    </row>
    <row r="133" spans="1:15" ht="15">
      <c r="A133" s="1"/>
      <c r="B133" s="57"/>
      <c r="C133" s="57"/>
      <c r="D133" s="57"/>
      <c r="E133" s="39"/>
      <c r="F133" s="62"/>
      <c r="G133" s="62"/>
      <c r="H133" s="62"/>
      <c r="I133" s="62"/>
      <c r="J133" s="62"/>
      <c r="K133" s="62"/>
      <c r="L133" s="72"/>
      <c r="M133" s="72"/>
      <c r="N133" s="62"/>
      <c r="O133" s="1"/>
    </row>
    <row r="134" spans="1:15" ht="15">
      <c r="A134" s="1"/>
      <c r="B134" s="57"/>
      <c r="C134" s="57"/>
      <c r="D134" s="57"/>
      <c r="E134" s="39"/>
      <c r="F134" s="62"/>
      <c r="G134" s="62"/>
      <c r="H134" s="62"/>
      <c r="I134" s="62"/>
      <c r="J134" s="62"/>
      <c r="K134" s="62"/>
      <c r="L134" s="72"/>
      <c r="M134" s="72"/>
      <c r="N134" s="62"/>
      <c r="O134" s="1"/>
    </row>
    <row r="135" spans="1:15" ht="15">
      <c r="A135" s="1"/>
      <c r="B135" s="57"/>
      <c r="C135" s="57"/>
      <c r="D135" s="57"/>
      <c r="E135" s="39"/>
      <c r="F135" s="62"/>
      <c r="G135" s="62"/>
      <c r="H135" s="62"/>
      <c r="I135" s="62"/>
      <c r="J135" s="62"/>
      <c r="K135" s="62"/>
      <c r="L135" s="72"/>
      <c r="M135" s="72"/>
      <c r="N135" s="62"/>
      <c r="O135" s="1"/>
    </row>
    <row r="136" spans="1:15" ht="15">
      <c r="A136" s="1"/>
      <c r="B136" s="57"/>
      <c r="C136" s="57"/>
      <c r="D136" s="57"/>
      <c r="E136" s="39"/>
      <c r="F136" s="62"/>
      <c r="G136" s="62"/>
      <c r="H136" s="62"/>
      <c r="I136" s="62"/>
      <c r="J136" s="62"/>
      <c r="K136" s="62"/>
      <c r="L136" s="72"/>
      <c r="M136" s="72"/>
      <c r="N136" s="62"/>
      <c r="O136" s="1"/>
    </row>
    <row r="137" spans="1:15" ht="15">
      <c r="A137" s="1"/>
      <c r="B137" s="57"/>
      <c r="C137" s="57"/>
      <c r="D137" s="57"/>
      <c r="E137" s="39"/>
      <c r="F137" s="62"/>
      <c r="G137" s="62"/>
      <c r="H137" s="62"/>
      <c r="I137" s="62"/>
      <c r="J137" s="62"/>
      <c r="K137" s="62"/>
      <c r="L137" s="72"/>
      <c r="M137" s="72"/>
      <c r="N137" s="62"/>
      <c r="O137" s="1"/>
    </row>
    <row r="138" spans="1:15" ht="15">
      <c r="A138" s="1"/>
      <c r="B138" s="57"/>
      <c r="C138" s="57"/>
      <c r="D138" s="57"/>
      <c r="E138" s="57"/>
      <c r="F138" s="1"/>
      <c r="G138" s="1"/>
      <c r="H138" s="1"/>
      <c r="I138" s="1"/>
      <c r="J138" s="62"/>
      <c r="K138" s="62"/>
      <c r="L138" s="62"/>
      <c r="M138" s="62"/>
      <c r="N138" s="62"/>
      <c r="O138" s="1"/>
    </row>
    <row r="139" spans="1:15" ht="15">
      <c r="A139" s="1"/>
      <c r="B139" s="57"/>
      <c r="C139" s="57"/>
      <c r="D139" s="57"/>
      <c r="E139" s="57"/>
      <c r="F139" s="1"/>
      <c r="G139" s="1"/>
      <c r="H139" s="1"/>
      <c r="I139" s="1"/>
      <c r="J139" s="62"/>
      <c r="K139" s="62"/>
      <c r="L139" s="62"/>
      <c r="M139" s="62"/>
      <c r="N139" s="62"/>
      <c r="O139" s="1"/>
    </row>
    <row r="140" spans="1:15" ht="15">
      <c r="A140" s="1"/>
      <c r="B140" s="57"/>
      <c r="C140" s="57"/>
      <c r="D140" s="57"/>
      <c r="E140" s="57"/>
      <c r="F140" s="1"/>
      <c r="G140" s="1"/>
      <c r="H140" s="1"/>
      <c r="I140" s="1"/>
      <c r="J140" s="62"/>
      <c r="K140" s="62"/>
      <c r="L140" s="62"/>
      <c r="M140" s="62"/>
      <c r="N140" s="62"/>
      <c r="O140" s="1"/>
    </row>
    <row r="141" spans="1:15" ht="15">
      <c r="A141" s="1"/>
      <c r="B141" s="57"/>
      <c r="C141" s="57"/>
      <c r="D141" s="57"/>
      <c r="E141" s="57"/>
      <c r="F141" s="1"/>
      <c r="G141" s="1"/>
      <c r="H141" s="1"/>
      <c r="I141" s="1"/>
      <c r="J141" s="62"/>
      <c r="K141" s="62"/>
      <c r="L141" s="62"/>
      <c r="M141" s="62"/>
      <c r="N141" s="62"/>
      <c r="O141" s="1"/>
    </row>
    <row r="142" spans="1:15" ht="15">
      <c r="A142" s="1"/>
      <c r="B142" s="57"/>
      <c r="C142" s="57"/>
      <c r="D142" s="57"/>
      <c r="E142" s="57"/>
      <c r="F142" s="1"/>
      <c r="G142" s="1"/>
      <c r="H142" s="1"/>
      <c r="I142" s="1"/>
      <c r="J142" s="62"/>
      <c r="K142" s="62"/>
      <c r="L142" s="62"/>
      <c r="M142" s="62"/>
      <c r="N142" s="62"/>
      <c r="O142" s="1"/>
    </row>
    <row r="143" spans="1:15" ht="15">
      <c r="A143" s="1"/>
      <c r="B143" s="57"/>
      <c r="C143" s="57"/>
      <c r="D143" s="57"/>
      <c r="E143" s="57"/>
      <c r="F143" s="1"/>
      <c r="G143" s="1"/>
      <c r="H143" s="1"/>
      <c r="I143" s="1"/>
      <c r="J143" s="62"/>
      <c r="K143" s="62"/>
      <c r="L143" s="62"/>
      <c r="M143" s="62"/>
      <c r="N143" s="62"/>
      <c r="O143" s="1"/>
    </row>
    <row r="144" spans="1:15" ht="15">
      <c r="A144" s="1"/>
      <c r="B144" s="57"/>
      <c r="C144" s="57"/>
      <c r="D144" s="57"/>
      <c r="E144" s="57"/>
      <c r="F144" s="1"/>
      <c r="G144" s="1"/>
      <c r="H144" s="1"/>
      <c r="I144" s="1"/>
      <c r="J144" s="62"/>
      <c r="K144" s="62"/>
      <c r="L144" s="62"/>
      <c r="M144" s="62"/>
      <c r="N144" s="62"/>
      <c r="O144" s="1"/>
    </row>
    <row r="145" spans="1:15" ht="15">
      <c r="A145" s="1"/>
      <c r="B145" s="57"/>
      <c r="C145" s="57"/>
      <c r="D145" s="57"/>
      <c r="E145" s="57"/>
      <c r="F145" s="1"/>
      <c r="G145" s="1"/>
      <c r="H145" s="1"/>
      <c r="I145" s="1"/>
      <c r="J145" s="62"/>
      <c r="K145" s="62"/>
      <c r="L145" s="62"/>
      <c r="M145" s="62"/>
      <c r="N145" s="62"/>
      <c r="O145" s="1"/>
    </row>
    <row r="146" spans="1:15" ht="15">
      <c r="A146" s="1"/>
      <c r="B146" s="57"/>
      <c r="C146" s="57"/>
      <c r="D146" s="57"/>
      <c r="E146" s="57"/>
      <c r="F146" s="1"/>
      <c r="G146" s="1"/>
      <c r="H146" s="1"/>
      <c r="I146" s="1"/>
      <c r="J146" s="62"/>
      <c r="K146" s="62"/>
      <c r="L146" s="62"/>
      <c r="M146" s="62"/>
      <c r="N146" s="62"/>
      <c r="O146" s="1"/>
    </row>
    <row r="147" spans="2:15" ht="15">
      <c r="B147" s="57"/>
      <c r="C147" s="57"/>
      <c r="D147" s="57"/>
      <c r="E147" s="57"/>
      <c r="F147" s="1"/>
      <c r="G147" s="1"/>
      <c r="H147" s="1"/>
      <c r="I147" s="1"/>
      <c r="J147" s="62"/>
      <c r="K147" s="62"/>
      <c r="L147" s="62"/>
      <c r="M147" s="62"/>
      <c r="N147" s="62"/>
      <c r="O147" s="1"/>
    </row>
    <row r="148" spans="2:11" ht="15">
      <c r="B148" s="57"/>
      <c r="C148" s="57"/>
      <c r="D148" s="57"/>
      <c r="E148" s="57"/>
      <c r="F148" s="1"/>
      <c r="G148" s="1"/>
      <c r="H148" s="1"/>
      <c r="I148" s="1"/>
      <c r="J148" s="62"/>
      <c r="K148" s="62"/>
    </row>
    <row r="149" spans="2:11" ht="15">
      <c r="B149" s="57"/>
      <c r="C149" s="57"/>
      <c r="D149" s="57"/>
      <c r="E149" s="57"/>
      <c r="F149" s="1"/>
      <c r="G149" s="1"/>
      <c r="H149" s="1"/>
      <c r="I149" s="1"/>
      <c r="J149" s="62"/>
      <c r="K149" s="62"/>
    </row>
    <row r="150" spans="2:11" ht="15">
      <c r="B150" s="57"/>
      <c r="C150" s="57"/>
      <c r="D150" s="57"/>
      <c r="E150" s="57"/>
      <c r="F150" s="1"/>
      <c r="G150" s="1"/>
      <c r="H150" s="1"/>
      <c r="I150" s="1"/>
      <c r="J150" s="62"/>
      <c r="K150" s="62"/>
    </row>
    <row r="151" spans="2:11" ht="15">
      <c r="B151" s="57"/>
      <c r="C151" s="57"/>
      <c r="D151" s="57"/>
      <c r="E151" s="57"/>
      <c r="F151" s="1"/>
      <c r="G151" s="1"/>
      <c r="H151" s="1"/>
      <c r="I151" s="1"/>
      <c r="J151" s="62"/>
      <c r="K151" s="62"/>
    </row>
    <row r="152" spans="2:11" ht="15">
      <c r="B152" s="57"/>
      <c r="C152" s="57"/>
      <c r="D152" s="57"/>
      <c r="E152" s="57"/>
      <c r="F152" s="1"/>
      <c r="G152" s="1"/>
      <c r="H152" s="1"/>
      <c r="I152" s="1"/>
      <c r="J152" s="62"/>
      <c r="K152" s="62"/>
    </row>
    <row r="153" spans="2:11" ht="15">
      <c r="B153" s="57"/>
      <c r="C153" s="57"/>
      <c r="D153" s="57"/>
      <c r="E153" s="57"/>
      <c r="F153" s="1"/>
      <c r="G153" s="1"/>
      <c r="H153" s="1"/>
      <c r="I153" s="1"/>
      <c r="J153" s="62"/>
      <c r="K153" s="62"/>
    </row>
    <row r="154" spans="2:11" ht="15">
      <c r="B154" s="57"/>
      <c r="C154" s="57"/>
      <c r="D154" s="57"/>
      <c r="E154" s="57"/>
      <c r="F154" s="1"/>
      <c r="G154" s="1"/>
      <c r="H154" s="1"/>
      <c r="I154" s="1"/>
      <c r="J154" s="62"/>
      <c r="K154" s="62"/>
    </row>
    <row r="155" spans="2:11" ht="15">
      <c r="B155" s="57"/>
      <c r="C155" s="57"/>
      <c r="D155" s="57"/>
      <c r="E155" s="57"/>
      <c r="F155" s="1"/>
      <c r="G155" s="1"/>
      <c r="H155" s="1"/>
      <c r="I155" s="1"/>
      <c r="J155" s="62"/>
      <c r="K155" s="62"/>
    </row>
    <row r="156" spans="2:11" ht="15">
      <c r="B156" s="57"/>
      <c r="C156" s="57"/>
      <c r="D156" s="57"/>
      <c r="E156" s="57"/>
      <c r="F156" s="1"/>
      <c r="G156" s="1"/>
      <c r="H156" s="1"/>
      <c r="I156" s="1"/>
      <c r="J156" s="62"/>
      <c r="K156" s="62"/>
    </row>
  </sheetData>
  <sheetProtection/>
  <mergeCells count="9">
    <mergeCell ref="D45:H45"/>
    <mergeCell ref="B98:J99"/>
    <mergeCell ref="B2:J2"/>
    <mergeCell ref="B4:J4"/>
    <mergeCell ref="B6:J6"/>
    <mergeCell ref="B7:J7"/>
    <mergeCell ref="B3:J3"/>
    <mergeCell ref="C9:H9"/>
    <mergeCell ref="C10:H10"/>
  </mergeCells>
  <printOptions/>
  <pageMargins left="0.6692913385826772" right="0.1968503937007874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showGridLines="0" zoomScalePageLayoutView="0" workbookViewId="0" topLeftCell="A1">
      <selection activeCell="M8" sqref="M8"/>
    </sheetView>
  </sheetViews>
  <sheetFormatPr defaultColWidth="8.88671875" defaultRowHeight="15"/>
  <cols>
    <col min="1" max="1" width="8.88671875" style="2" customWidth="1"/>
    <col min="2" max="2" width="3.21484375" style="4" customWidth="1"/>
    <col min="3" max="4" width="14.5546875" style="4" customWidth="1"/>
    <col min="5" max="5" width="2.5546875" style="2" customWidth="1"/>
    <col min="6" max="6" width="13.6640625" style="3" customWidth="1"/>
    <col min="7" max="7" width="8.88671875" style="3" customWidth="1"/>
    <col min="8" max="8" width="9.6640625" style="2" bestFit="1" customWidth="1"/>
    <col min="9" max="9" width="2.4453125" style="2" customWidth="1"/>
    <col min="10" max="10" width="9.6640625" style="2" customWidth="1"/>
    <col min="11" max="11" width="3.3359375" style="2" customWidth="1"/>
    <col min="12" max="16384" width="8.88671875" style="2" customWidth="1"/>
  </cols>
  <sheetData>
    <row r="1" spans="1:20" ht="15">
      <c r="A1" s="1"/>
      <c r="B1" s="57"/>
      <c r="C1" s="57"/>
      <c r="D1" s="57"/>
      <c r="E1" s="1"/>
      <c r="F1" s="62"/>
      <c r="G1" s="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1"/>
      <c r="B2" s="151" t="s">
        <v>91</v>
      </c>
      <c r="C2" s="151"/>
      <c r="D2" s="151"/>
      <c r="E2" s="152"/>
      <c r="F2" s="152"/>
      <c r="G2" s="152"/>
      <c r="H2" s="152"/>
      <c r="I2" s="152"/>
      <c r="J2" s="152"/>
      <c r="K2" s="152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56" t="s">
        <v>63</v>
      </c>
      <c r="C3" s="162"/>
      <c r="D3" s="162"/>
      <c r="E3" s="162"/>
      <c r="F3" s="162"/>
      <c r="G3" s="162"/>
      <c r="H3" s="162"/>
      <c r="I3" s="162"/>
      <c r="J3" s="162"/>
      <c r="K3" s="162"/>
      <c r="L3" s="1"/>
      <c r="M3" s="1"/>
      <c r="N3" s="1"/>
      <c r="O3" s="1"/>
      <c r="P3" s="1"/>
      <c r="Q3" s="1"/>
      <c r="R3" s="1"/>
      <c r="S3" s="1"/>
      <c r="T3" s="1"/>
    </row>
    <row r="4" spans="1:20" s="20" customFormat="1" ht="15">
      <c r="A4" s="59"/>
      <c r="B4" s="153" t="s">
        <v>73</v>
      </c>
      <c r="C4" s="153"/>
      <c r="D4" s="153"/>
      <c r="E4" s="152"/>
      <c r="F4" s="152"/>
      <c r="G4" s="152"/>
      <c r="H4" s="152"/>
      <c r="I4" s="152"/>
      <c r="J4" s="152"/>
      <c r="K4" s="152"/>
      <c r="L4" s="59"/>
      <c r="M4" s="59"/>
      <c r="N4" s="59"/>
      <c r="O4" s="59"/>
      <c r="P4" s="59"/>
      <c r="Q4" s="59"/>
      <c r="R4" s="59"/>
      <c r="S4" s="59"/>
      <c r="T4" s="59"/>
    </row>
    <row r="5" spans="1:20" s="20" customFormat="1" ht="12">
      <c r="A5" s="59"/>
      <c r="B5" s="47"/>
      <c r="F5" s="40"/>
      <c r="G5" s="40"/>
      <c r="L5" s="59"/>
      <c r="M5" s="59"/>
      <c r="N5" s="59"/>
      <c r="O5" s="59"/>
      <c r="P5" s="59"/>
      <c r="Q5" s="59"/>
      <c r="R5" s="59"/>
      <c r="S5" s="59"/>
      <c r="T5" s="59"/>
    </row>
    <row r="6" spans="1:20" s="20" customFormat="1" ht="15.75">
      <c r="A6" s="59"/>
      <c r="B6" s="151" t="s">
        <v>70</v>
      </c>
      <c r="C6" s="151"/>
      <c r="D6" s="151"/>
      <c r="E6" s="152"/>
      <c r="F6" s="152"/>
      <c r="G6" s="152"/>
      <c r="H6" s="152"/>
      <c r="I6" s="152"/>
      <c r="J6" s="152"/>
      <c r="K6" s="152"/>
      <c r="L6" s="59"/>
      <c r="M6" s="59"/>
      <c r="N6" s="59"/>
      <c r="O6" s="59"/>
      <c r="P6" s="59"/>
      <c r="Q6" s="59"/>
      <c r="R6" s="59"/>
      <c r="S6" s="59"/>
      <c r="T6" s="59"/>
    </row>
    <row r="7" spans="1:20" s="20" customFormat="1" ht="15">
      <c r="A7" s="59"/>
      <c r="B7" s="155" t="s">
        <v>139</v>
      </c>
      <c r="C7" s="155"/>
      <c r="D7" s="155"/>
      <c r="E7" s="152"/>
      <c r="F7" s="152"/>
      <c r="G7" s="152"/>
      <c r="H7" s="152"/>
      <c r="I7" s="152"/>
      <c r="J7" s="152"/>
      <c r="K7" s="152"/>
      <c r="L7" s="59"/>
      <c r="M7" s="59"/>
      <c r="N7" s="59"/>
      <c r="O7" s="59"/>
      <c r="P7" s="59"/>
      <c r="Q7" s="59"/>
      <c r="R7" s="59"/>
      <c r="S7" s="59"/>
      <c r="T7" s="59"/>
    </row>
    <row r="8" spans="1:20" s="20" customFormat="1" ht="15.75">
      <c r="A8" s="59"/>
      <c r="B8" s="80"/>
      <c r="C8" s="80"/>
      <c r="D8" s="80"/>
      <c r="F8" s="48"/>
      <c r="G8" s="40"/>
      <c r="L8" s="59"/>
      <c r="M8" s="59"/>
      <c r="N8" s="59"/>
      <c r="O8" s="59"/>
      <c r="P8" s="59"/>
      <c r="Q8" s="59"/>
      <c r="R8" s="59"/>
      <c r="S8" s="59"/>
      <c r="T8" s="59"/>
    </row>
    <row r="9" spans="1:20" s="20" customFormat="1" ht="15.75">
      <c r="A9" s="59"/>
      <c r="B9" s="21"/>
      <c r="C9" s="21"/>
      <c r="D9" s="21"/>
      <c r="F9" s="48"/>
      <c r="G9" s="40"/>
      <c r="H9" s="116" t="s">
        <v>118</v>
      </c>
      <c r="J9" s="116" t="s">
        <v>48</v>
      </c>
      <c r="L9" s="59"/>
      <c r="M9" s="59"/>
      <c r="N9" s="59"/>
      <c r="O9" s="59"/>
      <c r="P9" s="59"/>
      <c r="Q9" s="59"/>
      <c r="R9" s="59"/>
      <c r="S9" s="59"/>
      <c r="T9" s="59"/>
    </row>
    <row r="10" spans="1:20" s="23" customFormat="1" ht="12.75">
      <c r="A10" s="60"/>
      <c r="B10" s="5"/>
      <c r="C10" s="25"/>
      <c r="D10" s="25"/>
      <c r="E10" s="5"/>
      <c r="F10" s="41"/>
      <c r="G10" s="7"/>
      <c r="H10" s="25" t="s">
        <v>32</v>
      </c>
      <c r="I10" s="25"/>
      <c r="J10" s="25" t="s">
        <v>32</v>
      </c>
      <c r="K10" s="25"/>
      <c r="L10" s="60"/>
      <c r="M10" s="60"/>
      <c r="N10" s="60"/>
      <c r="O10" s="60"/>
      <c r="P10" s="60"/>
      <c r="Q10" s="60"/>
      <c r="R10" s="60"/>
      <c r="S10" s="60"/>
      <c r="T10" s="60"/>
    </row>
    <row r="11" spans="1:20" s="23" customFormat="1" ht="12.75">
      <c r="A11" s="60"/>
      <c r="B11" s="5"/>
      <c r="C11" s="25"/>
      <c r="D11" s="25"/>
      <c r="E11" s="5"/>
      <c r="F11" s="41"/>
      <c r="G11" s="7"/>
      <c r="H11" s="25" t="s">
        <v>71</v>
      </c>
      <c r="I11" s="25"/>
      <c r="J11" s="25" t="s">
        <v>71</v>
      </c>
      <c r="K11" s="25"/>
      <c r="L11" s="60"/>
      <c r="M11" s="60"/>
      <c r="N11" s="60"/>
      <c r="O11" s="60"/>
      <c r="P11" s="60"/>
      <c r="Q11" s="60"/>
      <c r="R11" s="60"/>
      <c r="S11" s="60"/>
      <c r="T11" s="60"/>
    </row>
    <row r="12" spans="1:20" s="23" customFormat="1" ht="12.75">
      <c r="A12" s="60"/>
      <c r="B12" s="5"/>
      <c r="C12" s="24"/>
      <c r="D12" s="24"/>
      <c r="E12" s="5"/>
      <c r="F12" s="42"/>
      <c r="G12" s="7"/>
      <c r="H12" s="24" t="s">
        <v>131</v>
      </c>
      <c r="I12" s="24"/>
      <c r="J12" s="24" t="s">
        <v>6</v>
      </c>
      <c r="K12" s="24"/>
      <c r="L12" s="60"/>
      <c r="M12" s="60"/>
      <c r="N12" s="60"/>
      <c r="O12" s="60"/>
      <c r="P12" s="60"/>
      <c r="Q12" s="60"/>
      <c r="R12" s="60"/>
      <c r="S12" s="60"/>
      <c r="T12" s="60"/>
    </row>
    <row r="13" spans="1:20" s="23" customFormat="1" ht="12.75">
      <c r="A13" s="60"/>
      <c r="B13" s="5"/>
      <c r="C13" s="25"/>
      <c r="D13" s="25"/>
      <c r="E13" s="5"/>
      <c r="F13" s="41"/>
      <c r="G13" s="7"/>
      <c r="H13" s="25" t="s">
        <v>93</v>
      </c>
      <c r="I13" s="25"/>
      <c r="J13" s="25" t="s">
        <v>93</v>
      </c>
      <c r="K13" s="25"/>
      <c r="L13" s="60"/>
      <c r="M13" s="60"/>
      <c r="N13" s="60"/>
      <c r="O13" s="60"/>
      <c r="P13" s="60"/>
      <c r="Q13" s="60"/>
      <c r="R13" s="60"/>
      <c r="S13" s="60"/>
      <c r="T13" s="60"/>
    </row>
    <row r="14" spans="1:20" s="20" customFormat="1" ht="12.75">
      <c r="A14" s="59"/>
      <c r="B14" s="4"/>
      <c r="C14" s="19"/>
      <c r="D14" s="19"/>
      <c r="E14" s="4"/>
      <c r="F14" s="87"/>
      <c r="G14" s="12"/>
      <c r="H14" s="25" t="s">
        <v>14</v>
      </c>
      <c r="I14" s="25"/>
      <c r="J14" s="25" t="s">
        <v>14</v>
      </c>
      <c r="K14" s="4"/>
      <c r="L14" s="59"/>
      <c r="M14" s="59"/>
      <c r="N14" s="59"/>
      <c r="O14" s="59"/>
      <c r="P14" s="59"/>
      <c r="Q14" s="59"/>
      <c r="R14" s="59"/>
      <c r="S14" s="59"/>
      <c r="T14" s="59"/>
    </row>
    <row r="15" spans="1:20" s="20" customFormat="1" ht="12.75">
      <c r="A15" s="59"/>
      <c r="B15" s="8" t="s">
        <v>24</v>
      </c>
      <c r="C15" s="88"/>
      <c r="D15" s="88"/>
      <c r="E15" s="88"/>
      <c r="F15" s="88"/>
      <c r="G15" s="88"/>
      <c r="H15" s="88"/>
      <c r="I15" s="88"/>
      <c r="J15" s="88"/>
      <c r="K15" s="88"/>
      <c r="L15" s="59"/>
      <c r="M15" s="59"/>
      <c r="N15" s="59"/>
      <c r="O15" s="59"/>
      <c r="P15" s="59"/>
      <c r="Q15" s="59"/>
      <c r="R15" s="59"/>
      <c r="S15" s="59"/>
      <c r="T15" s="59"/>
    </row>
    <row r="16" spans="1:20" s="20" customFormat="1" ht="12.75">
      <c r="A16" s="59"/>
      <c r="B16" s="88" t="s">
        <v>5</v>
      </c>
      <c r="C16" s="88"/>
      <c r="D16" s="88"/>
      <c r="E16" s="88"/>
      <c r="F16" s="88"/>
      <c r="G16" s="88"/>
      <c r="H16" s="90">
        <v>35289</v>
      </c>
      <c r="I16" s="90"/>
      <c r="J16" s="90">
        <v>33727</v>
      </c>
      <c r="K16" s="90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20" customFormat="1" ht="12.75">
      <c r="A17" s="5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20" customFormat="1" ht="12.75">
      <c r="A18" s="59"/>
      <c r="B18" s="88" t="s">
        <v>22</v>
      </c>
      <c r="C18" s="88"/>
      <c r="D18" s="88"/>
      <c r="E18" s="88"/>
      <c r="F18" s="88"/>
      <c r="G18" s="88"/>
      <c r="H18" s="89">
        <v>7293</v>
      </c>
      <c r="I18" s="90"/>
      <c r="J18" s="89">
        <v>-5212</v>
      </c>
      <c r="K18" s="88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15">
      <c r="A19" s="1"/>
      <c r="B19" s="88"/>
      <c r="C19" s="88"/>
      <c r="D19" s="88"/>
      <c r="E19" s="88"/>
      <c r="F19" s="88"/>
      <c r="G19" s="88"/>
      <c r="H19" s="90"/>
      <c r="I19" s="90"/>
      <c r="J19" s="90"/>
      <c r="K19" s="90"/>
      <c r="L19" s="1"/>
      <c r="M19" s="1"/>
      <c r="N19" s="1"/>
      <c r="O19" s="1"/>
      <c r="P19" s="1"/>
      <c r="Q19" s="1"/>
      <c r="R19" s="1"/>
      <c r="S19" s="1"/>
      <c r="T19" s="1"/>
    </row>
    <row r="20" spans="1:20" ht="15">
      <c r="A20" s="1"/>
      <c r="B20" s="4" t="s">
        <v>23</v>
      </c>
      <c r="C20" s="88"/>
      <c r="D20" s="88"/>
      <c r="E20" s="88"/>
      <c r="F20" s="88"/>
      <c r="G20" s="88"/>
      <c r="H20" s="12">
        <f>SUM(H15:H18)</f>
        <v>42582</v>
      </c>
      <c r="I20" s="12"/>
      <c r="J20" s="12">
        <f>SUM(J15:J18)</f>
        <v>28515</v>
      </c>
      <c r="K20" s="91"/>
      <c r="L20" s="1"/>
      <c r="M20" s="1"/>
      <c r="N20" s="1"/>
      <c r="O20" s="1"/>
      <c r="P20" s="1"/>
      <c r="Q20" s="1"/>
      <c r="R20" s="1"/>
      <c r="S20" s="1"/>
      <c r="T20" s="1"/>
    </row>
    <row r="21" spans="1:20" ht="15" hidden="1">
      <c r="A21" s="1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1"/>
      <c r="M21" s="1"/>
      <c r="N21" s="1"/>
      <c r="O21" s="1"/>
      <c r="P21" s="1"/>
      <c r="Q21" s="1"/>
      <c r="R21" s="1"/>
      <c r="S21" s="1"/>
      <c r="T21" s="1"/>
    </row>
    <row r="22" spans="1:20" ht="15">
      <c r="A22" s="1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1"/>
      <c r="M22" s="1"/>
      <c r="N22" s="1"/>
      <c r="O22" s="1"/>
      <c r="P22" s="1"/>
      <c r="Q22" s="1"/>
      <c r="R22" s="1"/>
      <c r="S22" s="1"/>
      <c r="T22" s="1"/>
    </row>
    <row r="23" spans="1:20" ht="15">
      <c r="A23" s="1"/>
      <c r="B23" s="4" t="s">
        <v>87</v>
      </c>
      <c r="C23" s="88"/>
      <c r="D23" s="88"/>
      <c r="E23" s="88"/>
      <c r="F23" s="88"/>
      <c r="G23" s="88"/>
      <c r="H23" s="89">
        <v>3737</v>
      </c>
      <c r="I23" s="90"/>
      <c r="J23" s="89">
        <v>-36171</v>
      </c>
      <c r="K23" s="88"/>
      <c r="L23" s="1"/>
      <c r="M23" s="1"/>
      <c r="N23" s="1"/>
      <c r="O23" s="1"/>
      <c r="P23" s="1"/>
      <c r="Q23" s="1"/>
      <c r="R23" s="1"/>
      <c r="S23" s="1"/>
      <c r="T23" s="1"/>
    </row>
    <row r="24" spans="1:20" ht="15">
      <c r="A24" s="1"/>
      <c r="B24" s="88"/>
      <c r="C24" s="88"/>
      <c r="D24" s="88"/>
      <c r="E24" s="88"/>
      <c r="F24" s="88"/>
      <c r="G24" s="88"/>
      <c r="H24" s="90"/>
      <c r="I24" s="90"/>
      <c r="J24" s="90"/>
      <c r="K24" s="90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8" t="s">
        <v>149</v>
      </c>
      <c r="C25" s="88"/>
      <c r="D25" s="88"/>
      <c r="E25" s="88"/>
      <c r="F25" s="88"/>
      <c r="G25" s="88"/>
      <c r="H25" s="91">
        <f>SUM(H19:H23)</f>
        <v>46319</v>
      </c>
      <c r="I25" s="91"/>
      <c r="J25" s="91">
        <f>SUM(J19:J23)</f>
        <v>-7656</v>
      </c>
      <c r="K25" s="9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88"/>
      <c r="C26" s="88"/>
      <c r="D26" s="88"/>
      <c r="E26" s="88"/>
      <c r="F26" s="88"/>
      <c r="G26" s="88"/>
      <c r="H26" s="90"/>
      <c r="I26" s="90"/>
      <c r="J26" s="90"/>
      <c r="K26" s="90"/>
      <c r="L26" s="1"/>
      <c r="M26" s="1"/>
      <c r="N26" s="1"/>
      <c r="O26" s="1"/>
      <c r="P26" s="1"/>
      <c r="Q26" s="1"/>
      <c r="R26" s="1"/>
      <c r="S26" s="1"/>
      <c r="T26" s="1"/>
    </row>
    <row r="27" spans="1:20" ht="15">
      <c r="A27" s="1"/>
      <c r="B27" s="92" t="s">
        <v>25</v>
      </c>
      <c r="C27" s="93"/>
      <c r="D27" s="93"/>
      <c r="E27" s="94"/>
      <c r="F27" s="95"/>
      <c r="G27" s="95"/>
      <c r="H27" s="96"/>
      <c r="I27" s="96"/>
      <c r="J27" s="96"/>
      <c r="K27" s="90"/>
      <c r="L27" s="1"/>
      <c r="M27" s="1"/>
      <c r="N27" s="1"/>
      <c r="O27" s="1"/>
      <c r="P27" s="1"/>
      <c r="Q27" s="1"/>
      <c r="R27" s="1"/>
      <c r="S27" s="1"/>
      <c r="T27" s="1"/>
    </row>
    <row r="28" spans="1:20" ht="15">
      <c r="A28" s="1"/>
      <c r="B28" s="92"/>
      <c r="C28" s="93"/>
      <c r="D28" s="93"/>
      <c r="E28" s="94"/>
      <c r="F28" s="95"/>
      <c r="G28" s="95"/>
      <c r="H28" s="96"/>
      <c r="I28" s="96"/>
      <c r="J28" s="96"/>
      <c r="K28" s="90"/>
      <c r="L28" s="1"/>
      <c r="M28" s="1"/>
      <c r="N28" s="1"/>
      <c r="O28" s="1"/>
      <c r="P28" s="1"/>
      <c r="Q28" s="1"/>
      <c r="R28" s="1"/>
      <c r="S28" s="1"/>
      <c r="T28" s="1"/>
    </row>
    <row r="29" spans="1:20" ht="15">
      <c r="A29" s="1"/>
      <c r="B29" s="88" t="s">
        <v>47</v>
      </c>
      <c r="C29" s="93"/>
      <c r="D29" s="93"/>
      <c r="E29" s="94"/>
      <c r="F29" s="95"/>
      <c r="G29" s="95"/>
      <c r="H29" s="106">
        <v>0</v>
      </c>
      <c r="I29" s="113"/>
      <c r="J29" s="106">
        <v>17844</v>
      </c>
      <c r="K29" s="90"/>
      <c r="L29" s="1"/>
      <c r="M29" s="1"/>
      <c r="N29" s="1"/>
      <c r="O29" s="1"/>
      <c r="P29" s="1"/>
      <c r="Q29" s="1"/>
      <c r="R29" s="1"/>
      <c r="S29" s="1"/>
      <c r="T29" s="1"/>
    </row>
    <row r="30" spans="1:20" ht="15">
      <c r="A30" s="1"/>
      <c r="B30" s="93" t="s">
        <v>140</v>
      </c>
      <c r="C30" s="93"/>
      <c r="D30" s="93"/>
      <c r="E30" s="94"/>
      <c r="F30" s="95"/>
      <c r="G30" s="95"/>
      <c r="H30" s="117">
        <v>0</v>
      </c>
      <c r="I30" s="113"/>
      <c r="J30" s="117">
        <v>-71656</v>
      </c>
      <c r="K30" s="90"/>
      <c r="L30" s="1"/>
      <c r="M30" s="1"/>
      <c r="N30" s="1"/>
      <c r="O30" s="1"/>
      <c r="P30" s="1"/>
      <c r="Q30" s="1"/>
      <c r="R30" s="1"/>
      <c r="S30" s="1"/>
      <c r="T30" s="1"/>
    </row>
    <row r="31" spans="1:20" ht="15">
      <c r="A31" s="1"/>
      <c r="B31" s="93" t="s">
        <v>88</v>
      </c>
      <c r="C31" s="93"/>
      <c r="D31" s="93"/>
      <c r="E31" s="94"/>
      <c r="F31" s="95"/>
      <c r="G31" s="95"/>
      <c r="H31" s="107">
        <v>900</v>
      </c>
      <c r="I31" s="113"/>
      <c r="J31" s="107">
        <v>-2102</v>
      </c>
      <c r="K31" s="90"/>
      <c r="L31" s="1"/>
      <c r="M31" s="1"/>
      <c r="N31" s="1"/>
      <c r="O31" s="1"/>
      <c r="P31" s="1"/>
      <c r="Q31" s="1"/>
      <c r="R31" s="1"/>
      <c r="S31" s="1"/>
      <c r="T31" s="1"/>
    </row>
    <row r="32" spans="1:20" ht="15">
      <c r="A32" s="1"/>
      <c r="B32" s="93"/>
      <c r="C32" s="93"/>
      <c r="D32" s="93"/>
      <c r="E32" s="94"/>
      <c r="F32" s="95"/>
      <c r="G32" s="95"/>
      <c r="H32" s="96"/>
      <c r="I32" s="96"/>
      <c r="J32" s="96"/>
      <c r="K32" s="91"/>
      <c r="L32" s="1"/>
      <c r="M32" s="1"/>
      <c r="N32" s="1"/>
      <c r="O32" s="1"/>
      <c r="P32" s="1"/>
      <c r="Q32" s="1"/>
      <c r="R32" s="1"/>
      <c r="S32" s="1"/>
      <c r="T32" s="1"/>
    </row>
    <row r="33" spans="1:20" ht="15">
      <c r="A33" s="1"/>
      <c r="B33" s="92" t="s">
        <v>150</v>
      </c>
      <c r="C33" s="93"/>
      <c r="D33" s="93"/>
      <c r="E33" s="94"/>
      <c r="F33" s="95"/>
      <c r="G33" s="95"/>
      <c r="H33" s="97">
        <f>SUM(H29:H32)</f>
        <v>900</v>
      </c>
      <c r="I33" s="97"/>
      <c r="J33" s="97">
        <f>SUM(J29:J32)</f>
        <v>-55914</v>
      </c>
      <c r="K33" s="90"/>
      <c r="L33" s="1"/>
      <c r="M33" s="1"/>
      <c r="N33" s="1"/>
      <c r="O33" s="1"/>
      <c r="P33" s="1"/>
      <c r="Q33" s="1"/>
      <c r="R33" s="1"/>
      <c r="S33" s="1"/>
      <c r="T33" s="1"/>
    </row>
    <row r="34" spans="1:20" ht="16.5" customHeight="1">
      <c r="A34" s="1"/>
      <c r="B34" s="93"/>
      <c r="C34" s="93"/>
      <c r="D34" s="93"/>
      <c r="E34" s="94"/>
      <c r="F34" s="95"/>
      <c r="G34" s="95"/>
      <c r="H34" s="96"/>
      <c r="I34" s="96"/>
      <c r="J34" s="96"/>
      <c r="K34" s="91"/>
      <c r="L34" s="1"/>
      <c r="M34" s="1"/>
      <c r="N34" s="1"/>
      <c r="O34" s="1"/>
      <c r="P34" s="1"/>
      <c r="Q34" s="1"/>
      <c r="R34" s="1"/>
      <c r="S34" s="1"/>
      <c r="T34" s="1"/>
    </row>
    <row r="35" spans="1:20" ht="15">
      <c r="A35" s="1"/>
      <c r="B35" s="92" t="s">
        <v>26</v>
      </c>
      <c r="C35" s="93"/>
      <c r="D35" s="93"/>
      <c r="E35" s="94"/>
      <c r="F35" s="95"/>
      <c r="G35" s="95"/>
      <c r="H35" s="96"/>
      <c r="I35" s="96"/>
      <c r="J35" s="96"/>
      <c r="K35" s="88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1"/>
      <c r="B36" s="92"/>
      <c r="C36" s="93"/>
      <c r="D36" s="93"/>
      <c r="E36" s="94"/>
      <c r="F36" s="95"/>
      <c r="G36" s="95"/>
      <c r="H36" s="96"/>
      <c r="I36" s="96"/>
      <c r="J36" s="96"/>
      <c r="K36" s="88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1"/>
      <c r="B37" s="93" t="s">
        <v>27</v>
      </c>
      <c r="C37" s="93"/>
      <c r="D37" s="93"/>
      <c r="E37" s="94"/>
      <c r="F37" s="95"/>
      <c r="G37" s="95"/>
      <c r="H37" s="106">
        <v>-3547</v>
      </c>
      <c r="I37" s="113"/>
      <c r="J37" s="106">
        <v>-5088</v>
      </c>
      <c r="K37" s="88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1"/>
      <c r="B38" s="93" t="s">
        <v>28</v>
      </c>
      <c r="C38" s="93"/>
      <c r="D38" s="93"/>
      <c r="E38" s="94"/>
      <c r="F38" s="95"/>
      <c r="G38" s="95"/>
      <c r="H38" s="108">
        <v>-15824</v>
      </c>
      <c r="I38" s="114"/>
      <c r="J38" s="108">
        <v>107511</v>
      </c>
      <c r="K38" s="88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1"/>
      <c r="B39" s="93" t="s">
        <v>151</v>
      </c>
      <c r="C39" s="93"/>
      <c r="D39" s="93"/>
      <c r="E39" s="94"/>
      <c r="F39" s="95"/>
      <c r="G39" s="95"/>
      <c r="H39" s="108">
        <v>-3114</v>
      </c>
      <c r="I39" s="114"/>
      <c r="J39" s="108">
        <v>0</v>
      </c>
      <c r="K39" s="88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1"/>
      <c r="B40" s="93" t="s">
        <v>72</v>
      </c>
      <c r="C40" s="93"/>
      <c r="D40" s="93"/>
      <c r="E40" s="94"/>
      <c r="F40" s="95"/>
      <c r="G40" s="95"/>
      <c r="H40" s="109">
        <v>-5022</v>
      </c>
      <c r="I40" s="114"/>
      <c r="J40" s="109">
        <v>-3896</v>
      </c>
      <c r="K40" s="88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1"/>
      <c r="B41" s="93"/>
      <c r="C41" s="93"/>
      <c r="D41" s="93"/>
      <c r="E41" s="94"/>
      <c r="F41" s="95"/>
      <c r="G41" s="95"/>
      <c r="H41" s="96"/>
      <c r="I41" s="96"/>
      <c r="J41" s="96"/>
      <c r="K41" s="7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1"/>
      <c r="B42" s="92" t="s">
        <v>152</v>
      </c>
      <c r="C42" s="93"/>
      <c r="D42" s="93"/>
      <c r="E42" s="94"/>
      <c r="F42" s="95"/>
      <c r="G42" s="95"/>
      <c r="H42" s="98">
        <f>SUM(H37:H40)</f>
        <v>-27507</v>
      </c>
      <c r="I42" s="97"/>
      <c r="J42" s="98">
        <f>SUM(J37:J40)</f>
        <v>98527</v>
      </c>
      <c r="K42" s="7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1"/>
      <c r="B43" s="93"/>
      <c r="C43" s="93"/>
      <c r="D43" s="93"/>
      <c r="E43" s="94"/>
      <c r="F43" s="95"/>
      <c r="G43" s="95"/>
      <c r="H43" s="96"/>
      <c r="I43" s="96"/>
      <c r="J43" s="96"/>
      <c r="K43" s="5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1"/>
      <c r="B44" s="92" t="s">
        <v>153</v>
      </c>
      <c r="C44" s="93"/>
      <c r="D44" s="93"/>
      <c r="E44" s="94"/>
      <c r="F44" s="95"/>
      <c r="G44" s="95"/>
      <c r="H44" s="99">
        <f>+H42+H33+H25</f>
        <v>19712</v>
      </c>
      <c r="I44" s="99"/>
      <c r="J44" s="99">
        <f>+J42+J33+J25</f>
        <v>34957</v>
      </c>
      <c r="K44" s="88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1"/>
      <c r="B45" s="92"/>
      <c r="C45" s="93"/>
      <c r="D45" s="93"/>
      <c r="E45" s="94"/>
      <c r="F45" s="95"/>
      <c r="G45" s="95"/>
      <c r="H45" s="99"/>
      <c r="I45" s="99"/>
      <c r="J45" s="99"/>
      <c r="K45" s="88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92" t="s">
        <v>30</v>
      </c>
      <c r="C46" s="93"/>
      <c r="D46" s="93"/>
      <c r="E46" s="94"/>
      <c r="F46" s="95"/>
      <c r="G46" s="95"/>
      <c r="H46" s="99">
        <v>-1468</v>
      </c>
      <c r="I46" s="99"/>
      <c r="J46" s="99">
        <v>603</v>
      </c>
      <c r="K46" s="88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93"/>
      <c r="C47" s="93"/>
      <c r="D47" s="93"/>
      <c r="E47" s="94"/>
      <c r="F47" s="95"/>
      <c r="G47" s="95"/>
      <c r="H47" s="96"/>
      <c r="I47" s="96"/>
      <c r="J47" s="96"/>
      <c r="K47" s="88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92" t="s">
        <v>29</v>
      </c>
      <c r="C48" s="93"/>
      <c r="D48" s="93"/>
      <c r="E48" s="94"/>
      <c r="F48" s="95"/>
      <c r="G48" s="95"/>
      <c r="H48" s="106">
        <v>55514</v>
      </c>
      <c r="I48" s="113"/>
      <c r="J48" s="106">
        <v>33588</v>
      </c>
      <c r="K48" s="88"/>
      <c r="L48" s="1"/>
      <c r="M48" s="1"/>
      <c r="N48" s="1"/>
      <c r="O48" s="1"/>
      <c r="P48" s="1"/>
      <c r="Q48" s="1"/>
      <c r="R48" s="1"/>
      <c r="S48" s="1"/>
      <c r="T48" s="1"/>
    </row>
    <row r="49" spans="1:20" ht="15">
      <c r="A49" s="1"/>
      <c r="B49" s="92" t="s">
        <v>30</v>
      </c>
      <c r="C49" s="93"/>
      <c r="D49" s="93"/>
      <c r="E49" s="94"/>
      <c r="F49" s="95"/>
      <c r="G49" s="95"/>
      <c r="H49" s="107">
        <v>643</v>
      </c>
      <c r="I49" s="113"/>
      <c r="J49" s="107">
        <v>13</v>
      </c>
      <c r="K49" s="90"/>
      <c r="L49" s="1"/>
      <c r="M49" s="1"/>
      <c r="N49" s="1"/>
      <c r="O49" s="1"/>
      <c r="P49" s="1"/>
      <c r="Q49" s="1"/>
      <c r="R49" s="1"/>
      <c r="S49" s="1"/>
      <c r="T49" s="1"/>
    </row>
    <row r="50" spans="1:20" ht="15">
      <c r="A50" s="1"/>
      <c r="B50" s="92"/>
      <c r="C50" s="93"/>
      <c r="D50" s="93"/>
      <c r="E50" s="94"/>
      <c r="F50" s="95"/>
      <c r="G50" s="95"/>
      <c r="H50" s="100">
        <f>SUM(H48:H49)</f>
        <v>56157</v>
      </c>
      <c r="I50" s="100"/>
      <c r="J50" s="100">
        <f>SUM(J48:J49)</f>
        <v>33601</v>
      </c>
      <c r="K50" s="91"/>
      <c r="L50" s="1"/>
      <c r="M50" s="1"/>
      <c r="N50" s="1"/>
      <c r="O50" s="1"/>
      <c r="P50" s="1"/>
      <c r="Q50" s="1"/>
      <c r="R50" s="1"/>
      <c r="S50" s="1"/>
      <c r="T50" s="1"/>
    </row>
    <row r="51" spans="1:20" ht="15">
      <c r="A51" s="1"/>
      <c r="B51" s="92"/>
      <c r="C51" s="93"/>
      <c r="D51" s="93"/>
      <c r="E51" s="94"/>
      <c r="F51" s="95"/>
      <c r="G51" s="95"/>
      <c r="H51" s="101"/>
      <c r="I51" s="100"/>
      <c r="J51" s="101"/>
      <c r="K51" s="88"/>
      <c r="L51" s="1"/>
      <c r="M51" s="1"/>
      <c r="N51" s="1"/>
      <c r="O51" s="1"/>
      <c r="P51" s="1"/>
      <c r="Q51" s="1"/>
      <c r="R51" s="1"/>
      <c r="S51" s="1"/>
      <c r="T51" s="1"/>
    </row>
    <row r="52" spans="1:20" ht="15">
      <c r="A52" s="1"/>
      <c r="B52" s="93"/>
      <c r="C52" s="93"/>
      <c r="D52" s="93"/>
      <c r="E52" s="94"/>
      <c r="F52" s="95"/>
      <c r="G52" s="95"/>
      <c r="H52" s="96"/>
      <c r="I52" s="96"/>
      <c r="J52" s="96"/>
      <c r="K52" s="88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thickBot="1">
      <c r="A53" s="1"/>
      <c r="B53" s="92" t="s">
        <v>97</v>
      </c>
      <c r="C53" s="93"/>
      <c r="D53" s="93"/>
      <c r="E53" s="94"/>
      <c r="F53" s="95"/>
      <c r="G53" s="95"/>
      <c r="H53" s="102">
        <f>+H50+H46+H44</f>
        <v>74401</v>
      </c>
      <c r="I53" s="97"/>
      <c r="J53" s="102">
        <f>+J50+J46+J44</f>
        <v>69161</v>
      </c>
      <c r="K53" s="88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thickTop="1">
      <c r="A54" s="1"/>
      <c r="B54" s="103"/>
      <c r="C54" s="103"/>
      <c r="D54" s="103"/>
      <c r="E54" s="104"/>
      <c r="F54" s="104"/>
      <c r="G54" s="104"/>
      <c r="H54" s="105"/>
      <c r="I54" s="105"/>
      <c r="J54" s="105"/>
      <c r="K54" s="88"/>
      <c r="L54" s="1"/>
      <c r="M54" s="1"/>
      <c r="N54" s="1"/>
      <c r="O54" s="1"/>
      <c r="P54" s="1"/>
      <c r="Q54" s="1"/>
      <c r="R54" s="1"/>
      <c r="S54" s="1"/>
      <c r="T54" s="1"/>
    </row>
    <row r="55" spans="1:20" ht="15">
      <c r="A55" s="1"/>
      <c r="B55" s="103"/>
      <c r="C55" s="103"/>
      <c r="D55" s="103"/>
      <c r="E55" s="104"/>
      <c r="F55" s="104"/>
      <c r="G55" s="104"/>
      <c r="H55" s="112"/>
      <c r="I55" s="112"/>
      <c r="J55" s="112"/>
      <c r="K55" s="88"/>
      <c r="L55" s="1"/>
      <c r="M55" s="1"/>
      <c r="N55" s="1"/>
      <c r="O55" s="1"/>
      <c r="P55" s="1"/>
      <c r="Q55" s="1"/>
      <c r="R55" s="1"/>
      <c r="S55" s="1"/>
      <c r="T55" s="1"/>
    </row>
    <row r="56" spans="1:20" ht="15">
      <c r="A56" s="1"/>
      <c r="B56" s="92" t="s">
        <v>16</v>
      </c>
      <c r="C56" s="103"/>
      <c r="D56" s="103"/>
      <c r="E56" s="104"/>
      <c r="F56" s="104"/>
      <c r="G56" s="104"/>
      <c r="H56" s="105"/>
      <c r="I56" s="105"/>
      <c r="J56" s="105"/>
      <c r="K56" s="88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03"/>
      <c r="C57" s="103"/>
      <c r="D57" s="103"/>
      <c r="E57" s="104"/>
      <c r="F57" s="104"/>
      <c r="G57" s="104"/>
      <c r="H57" s="105"/>
      <c r="I57" s="105"/>
      <c r="J57" s="105"/>
      <c r="K57" s="88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1" t="s">
        <v>106</v>
      </c>
      <c r="C58" s="103"/>
      <c r="D58" s="103"/>
      <c r="E58" s="104"/>
      <c r="F58" s="104"/>
      <c r="G58" s="104"/>
      <c r="H58" s="11">
        <v>50469</v>
      </c>
      <c r="I58" s="11"/>
      <c r="J58" s="11">
        <v>50041</v>
      </c>
      <c r="K58" s="88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1" t="s">
        <v>105</v>
      </c>
      <c r="C59" s="103"/>
      <c r="D59" s="103"/>
      <c r="E59" s="104"/>
      <c r="F59" s="104"/>
      <c r="G59" s="104"/>
      <c r="H59" s="11">
        <v>23932</v>
      </c>
      <c r="I59" s="11"/>
      <c r="J59" s="11">
        <v>19120</v>
      </c>
      <c r="K59" s="88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1" t="s">
        <v>84</v>
      </c>
      <c r="C60" s="103"/>
      <c r="D60" s="103"/>
      <c r="E60" s="104"/>
      <c r="F60" s="104"/>
      <c r="G60" s="104"/>
      <c r="H60" s="111">
        <v>0</v>
      </c>
      <c r="I60" s="115"/>
      <c r="J60" s="111">
        <v>0</v>
      </c>
      <c r="K60" s="88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03"/>
      <c r="C61" s="103"/>
      <c r="D61" s="103"/>
      <c r="E61" s="104"/>
      <c r="F61" s="104"/>
      <c r="G61" s="104"/>
      <c r="H61" s="96"/>
      <c r="I61" s="96"/>
      <c r="J61" s="96"/>
      <c r="K61" s="88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thickBot="1">
      <c r="A62" s="1"/>
      <c r="B62" s="103"/>
      <c r="C62" s="103"/>
      <c r="D62" s="103"/>
      <c r="E62" s="104"/>
      <c r="F62" s="104"/>
      <c r="G62" s="104"/>
      <c r="H62" s="102">
        <f>SUM(H58:H61)</f>
        <v>74401</v>
      </c>
      <c r="I62" s="97"/>
      <c r="J62" s="102">
        <f>SUM(J58:J61)</f>
        <v>69161</v>
      </c>
      <c r="K62" s="88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thickTop="1">
      <c r="A63" s="1"/>
      <c r="B63" s="103"/>
      <c r="C63" s="103"/>
      <c r="D63" s="103"/>
      <c r="E63" s="104"/>
      <c r="F63" s="104"/>
      <c r="G63" s="104"/>
      <c r="H63" s="105"/>
      <c r="I63" s="105"/>
      <c r="J63" s="105"/>
      <c r="K63" s="88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38" t="s">
        <v>125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57"/>
      <c r="C66" s="57"/>
      <c r="D66" s="57"/>
      <c r="E66" s="1"/>
      <c r="F66" s="62"/>
      <c r="G66" s="6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57"/>
      <c r="C67" s="57"/>
      <c r="D67" s="57"/>
      <c r="E67" s="1"/>
      <c r="F67" s="62"/>
      <c r="G67" s="6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57"/>
      <c r="C68" s="57"/>
      <c r="D68" s="57"/>
      <c r="E68" s="1"/>
      <c r="F68" s="62"/>
      <c r="G68" s="6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57"/>
      <c r="C69" s="57"/>
      <c r="D69" s="57"/>
      <c r="E69" s="1"/>
      <c r="F69" s="62"/>
      <c r="G69" s="6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57"/>
      <c r="C70" s="57"/>
      <c r="D70" s="57"/>
      <c r="E70" s="1"/>
      <c r="F70" s="62"/>
      <c r="G70" s="6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57"/>
      <c r="C71" s="57"/>
      <c r="D71" s="57"/>
      <c r="E71" s="1"/>
      <c r="F71" s="62"/>
      <c r="G71" s="6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57"/>
      <c r="C72" s="57"/>
      <c r="D72" s="57"/>
      <c r="E72" s="1"/>
      <c r="F72" s="62"/>
      <c r="G72" s="6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57"/>
      <c r="C73" s="57"/>
      <c r="D73" s="57"/>
      <c r="E73" s="1"/>
      <c r="F73" s="62"/>
      <c r="G73" s="6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57"/>
      <c r="C74" s="57"/>
      <c r="D74" s="57"/>
      <c r="E74" s="1"/>
      <c r="F74" s="62"/>
      <c r="G74" s="62"/>
      <c r="H74" s="1"/>
      <c r="I74" s="62"/>
      <c r="J74" s="62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57"/>
      <c r="C75" s="57"/>
      <c r="D75" s="57"/>
      <c r="E75" s="1"/>
      <c r="F75" s="62"/>
      <c r="G75" s="6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57"/>
      <c r="C76" s="57"/>
      <c r="D76" s="57"/>
      <c r="E76" s="1"/>
      <c r="F76" s="62"/>
      <c r="G76" s="6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57"/>
      <c r="C77" s="57"/>
      <c r="D77" s="57"/>
      <c r="E77" s="1"/>
      <c r="F77" s="62"/>
      <c r="G77" s="6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57"/>
      <c r="C78" s="57"/>
      <c r="D78" s="57"/>
      <c r="E78" s="1"/>
      <c r="F78" s="62"/>
      <c r="G78" s="6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57"/>
      <c r="C79" s="57"/>
      <c r="D79" s="57"/>
      <c r="E79" s="1"/>
      <c r="F79" s="62"/>
      <c r="G79" s="6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57"/>
      <c r="C80" s="57"/>
      <c r="D80" s="57"/>
      <c r="E80" s="1"/>
      <c r="F80" s="62"/>
      <c r="G80" s="6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57"/>
      <c r="C81" s="57"/>
      <c r="D81" s="57"/>
      <c r="E81" s="1"/>
      <c r="F81" s="62"/>
      <c r="G81" s="6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57"/>
      <c r="C82" s="57"/>
      <c r="D82" s="57"/>
      <c r="E82" s="1"/>
      <c r="F82" s="62"/>
      <c r="G82" s="6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57"/>
      <c r="C83" s="57"/>
      <c r="D83" s="57"/>
      <c r="E83" s="1"/>
      <c r="F83" s="62"/>
      <c r="G83" s="6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57"/>
      <c r="C84" s="57"/>
      <c r="D84" s="57"/>
      <c r="E84" s="1"/>
      <c r="F84" s="62"/>
      <c r="G84" s="6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57"/>
      <c r="C85" s="57"/>
      <c r="D85" s="57"/>
      <c r="E85" s="1"/>
      <c r="F85" s="62"/>
      <c r="G85" s="6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57"/>
      <c r="C86" s="57"/>
      <c r="D86" s="57"/>
      <c r="E86" s="1"/>
      <c r="F86" s="62"/>
      <c r="G86" s="6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57"/>
      <c r="C87" s="57"/>
      <c r="D87" s="57"/>
      <c r="E87" s="1"/>
      <c r="F87" s="62"/>
      <c r="G87" s="6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57"/>
      <c r="C88" s="57"/>
      <c r="D88" s="57"/>
      <c r="E88" s="1"/>
      <c r="F88" s="62"/>
      <c r="G88" s="6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57"/>
      <c r="C89" s="57"/>
      <c r="D89" s="57"/>
      <c r="E89" s="1"/>
      <c r="F89" s="62"/>
      <c r="G89" s="6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57"/>
      <c r="C90" s="57"/>
      <c r="D90" s="57"/>
      <c r="E90" s="1"/>
      <c r="F90" s="62"/>
      <c r="G90" s="6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57"/>
      <c r="C91" s="57"/>
      <c r="D91" s="57"/>
      <c r="E91" s="1"/>
      <c r="F91" s="62"/>
      <c r="G91" s="6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57"/>
      <c r="C92" s="57"/>
      <c r="D92" s="57"/>
      <c r="E92" s="1"/>
      <c r="F92" s="62"/>
      <c r="G92" s="6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57"/>
      <c r="C93" s="57"/>
      <c r="D93" s="57"/>
      <c r="E93" s="1"/>
      <c r="F93" s="62"/>
      <c r="G93" s="6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2:20" ht="15">
      <c r="L105" s="1"/>
      <c r="M105" s="1"/>
      <c r="N105" s="1"/>
      <c r="O105" s="1"/>
      <c r="P105" s="1"/>
      <c r="Q105" s="1"/>
      <c r="R105" s="1"/>
      <c r="S105" s="1"/>
      <c r="T105" s="1"/>
    </row>
  </sheetData>
  <sheetProtection/>
  <mergeCells count="6">
    <mergeCell ref="B64:K65"/>
    <mergeCell ref="B2:K2"/>
    <mergeCell ref="B4:K4"/>
    <mergeCell ref="B6:K6"/>
    <mergeCell ref="B7:K7"/>
    <mergeCell ref="B3:K3"/>
  </mergeCells>
  <printOptions/>
  <pageMargins left="0.9055118110236221" right="0.7480314960629921" top="0.7480314960629921" bottom="0.4330708661417323" header="0.5118110236220472" footer="0.433070866141732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Nylex ( Malaysia 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Chen</dc:creator>
  <cp:keywords/>
  <dc:description/>
  <cp:lastModifiedBy>Stephanie</cp:lastModifiedBy>
  <cp:lastPrinted>2008-01-29T03:48:17Z</cp:lastPrinted>
  <dcterms:created xsi:type="dcterms:W3CDTF">2001-04-06T14:29:05Z</dcterms:created>
  <dcterms:modified xsi:type="dcterms:W3CDTF">2008-01-29T03:48:21Z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